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3925" windowHeight="9180" activeTab="5"/>
  </bookViews>
  <sheets>
    <sheet name="Coalporters" sheetId="1" r:id="rId1"/>
    <sheet name="Ryde" sheetId="2" r:id="rId2"/>
    <sheet name="Shanklin" sheetId="3" r:id="rId3"/>
    <sheet name="Lymington" sheetId="4" r:id="rId4"/>
    <sheet name="Christchurch" sheetId="5" r:id="rId5"/>
    <sheet name="Poole" sheetId="6" r:id="rId6"/>
    <sheet name="Newport" sheetId="7" r:id="rId7"/>
    <sheet name="Swanage" sheetId="8" r:id="rId8"/>
    <sheet name="Bournemouth" sheetId="9" r:id="rId9"/>
    <sheet name="Southsea" sheetId="10" r:id="rId10"/>
    <sheet name="Woolston" sheetId="11" r:id="rId11"/>
    <sheet name="Itchen" sheetId="12" r:id="rId12"/>
    <sheet name="BTC" sheetId="13" r:id="rId13"/>
    <sheet name="JS &amp; Junior. Christchurch." sheetId="14" r:id="rId14"/>
    <sheet name="Novice Sculls" sheetId="15" r:id="rId15"/>
    <sheet name="Ladies Senior Pairs" sheetId="16" r:id="rId16"/>
  </sheets>
  <definedNames>
    <definedName name="_xlnm.Print_Area" localSheetId="12">'BTC'!$A$1:$R$47</definedName>
    <definedName name="_xlnm.Print_Area" localSheetId="4">'Christchurch'!$A$1:$O$31</definedName>
    <definedName name="_xlnm.Print_Area" localSheetId="0">'Coalporters'!$A$1:$O$48</definedName>
    <definedName name="_xlnm.Print_Area" localSheetId="11">'Itchen'!$A$1:$O$50</definedName>
    <definedName name="_xlnm.Print_Area" localSheetId="3">'Lymington'!$A$1:$O$46</definedName>
    <definedName name="_xlnm.Print_Area" localSheetId="5">'Poole'!$A$1:$O$53</definedName>
    <definedName name="_xlnm.Print_Area" localSheetId="9">'Southsea'!$A$1:$O$62</definedName>
    <definedName name="_xlnm.Print_Area" localSheetId="10">'Woolston'!$A$1:$P$50</definedName>
  </definedNames>
  <calcPr fullCalcOnLoad="1"/>
</workbook>
</file>

<file path=xl/sharedStrings.xml><?xml version="1.0" encoding="utf-8"?>
<sst xmlns="http://schemas.openxmlformats.org/spreadsheetml/2006/main" count="3778" uniqueCount="1002">
  <si>
    <t>Total Event Entries</t>
  </si>
  <si>
    <t>Trial/Non-Championship Events</t>
  </si>
  <si>
    <t>British Rowing Almanac Format.</t>
  </si>
  <si>
    <t>Regatta</t>
  </si>
  <si>
    <t>Date</t>
  </si>
  <si>
    <t>Winning Club</t>
  </si>
  <si>
    <t>2nd</t>
  </si>
  <si>
    <t>3rd</t>
  </si>
  <si>
    <t>Crew Names</t>
  </si>
  <si>
    <t>Cox</t>
  </si>
  <si>
    <t>Stroke</t>
  </si>
  <si>
    <t>Boat Type</t>
  </si>
  <si>
    <t xml:space="preserve"> </t>
  </si>
  <si>
    <t>C4+</t>
  </si>
  <si>
    <t>Event Type/ Status (Coastal)</t>
  </si>
  <si>
    <t>Senior</t>
  </si>
  <si>
    <t>Junior Senior</t>
  </si>
  <si>
    <t xml:space="preserve">Junior  </t>
  </si>
  <si>
    <t>Novice</t>
  </si>
  <si>
    <t>Men's</t>
  </si>
  <si>
    <t>Ladies</t>
  </si>
  <si>
    <t>Men's  Ladies Mixed</t>
  </si>
  <si>
    <t>Mixed</t>
  </si>
  <si>
    <t>C2-</t>
  </si>
  <si>
    <t>Junior</t>
  </si>
  <si>
    <t>C1x</t>
  </si>
  <si>
    <t>H&amp;D Championship Events</t>
  </si>
  <si>
    <t>C2x</t>
  </si>
  <si>
    <t>From:</t>
  </si>
  <si>
    <t>Name</t>
  </si>
  <si>
    <t>Title</t>
  </si>
  <si>
    <t>Contact</t>
  </si>
  <si>
    <t xml:space="preserve">Date </t>
  </si>
  <si>
    <t>Details</t>
  </si>
  <si>
    <t>Telephone</t>
  </si>
  <si>
    <t xml:space="preserve">E Mail </t>
  </si>
  <si>
    <t xml:space="preserve">Aggregate Trophy - </t>
  </si>
  <si>
    <t>Point Claimed</t>
  </si>
  <si>
    <t>Names Checked</t>
  </si>
  <si>
    <t>J16</t>
  </si>
  <si>
    <t>[One Novice]</t>
  </si>
  <si>
    <t>Hants &amp; Dorset ARA Championship Regatta Results.</t>
  </si>
  <si>
    <t>To be colpleted and returned to the Association Secretary. Steve Bull. 10, Brookfield gardens, Binstead, Ryde, IW PO33 3NP</t>
  </si>
  <si>
    <t xml:space="preserve">E mail - stephencbull@googlemail.com  - within 7 days of the completion on the Regatta along with the completed </t>
  </si>
  <si>
    <t>register of competing clubs.</t>
  </si>
  <si>
    <t>Bow</t>
  </si>
  <si>
    <t xml:space="preserve">Scullers - name &amp; Club. </t>
  </si>
  <si>
    <t>Name/Club.</t>
  </si>
  <si>
    <t>Masters B (50)</t>
  </si>
  <si>
    <t>Masters A (40)</t>
  </si>
  <si>
    <t>Time.</t>
  </si>
  <si>
    <t>Version 5. April/2015.</t>
  </si>
  <si>
    <t>H&amp;D ARA use only.</t>
  </si>
  <si>
    <t>COALPORTERS</t>
  </si>
  <si>
    <t>14.05.16</t>
  </si>
  <si>
    <t>CHRISTCHURCH</t>
  </si>
  <si>
    <t>RYDE</t>
  </si>
  <si>
    <t>G PIGGOT</t>
  </si>
  <si>
    <t>T SYMES</t>
  </si>
  <si>
    <t>N GOSEMAN</t>
  </si>
  <si>
    <t>L CHAFER</t>
  </si>
  <si>
    <t>P BUDD</t>
  </si>
  <si>
    <t>ITCHEN</t>
  </si>
  <si>
    <t>BTC A</t>
  </si>
  <si>
    <t>BTC B</t>
  </si>
  <si>
    <t>G ROBINSON</t>
  </si>
  <si>
    <t>J GLASS-HOOPER</t>
  </si>
  <si>
    <t>T MAHY</t>
  </si>
  <si>
    <t>R QUINN</t>
  </si>
  <si>
    <t>D ELMY-LIDDARD</t>
  </si>
  <si>
    <t>POOLE</t>
  </si>
  <si>
    <t>SOUTHSEA</t>
  </si>
  <si>
    <t>K MERSEY</t>
  </si>
  <si>
    <t>M LEWIS</t>
  </si>
  <si>
    <t>I GASTON</t>
  </si>
  <si>
    <t>J GASTON</t>
  </si>
  <si>
    <t>S ERWIN</t>
  </si>
  <si>
    <t>WESTOVER A</t>
  </si>
  <si>
    <t>WESTOVER B</t>
  </si>
  <si>
    <t>C MANN</t>
  </si>
  <si>
    <t>J PAVLICA</t>
  </si>
  <si>
    <t>E CRICHTON</t>
  </si>
  <si>
    <t>H AITCHINSON</t>
  </si>
  <si>
    <t>S LOCKHART</t>
  </si>
  <si>
    <t>LYMINGTON</t>
  </si>
  <si>
    <t>K TAYLOR</t>
  </si>
  <si>
    <t>R DANIELS</t>
  </si>
  <si>
    <t>P LEWIS</t>
  </si>
  <si>
    <t>J BULL</t>
  </si>
  <si>
    <t>L GOOCH</t>
  </si>
  <si>
    <t>SOUTHAMPTON</t>
  </si>
  <si>
    <t>L CLENTON</t>
  </si>
  <si>
    <t>C RIMMER</t>
  </si>
  <si>
    <t xml:space="preserve"> M TUDOR-MURPHY</t>
  </si>
  <si>
    <t>M HILL</t>
  </si>
  <si>
    <t>C HILL</t>
  </si>
  <si>
    <t>COALPORTERS B</t>
  </si>
  <si>
    <t>COALPORTERS A</t>
  </si>
  <si>
    <t xml:space="preserve">BTC </t>
  </si>
  <si>
    <t>J CLARKE</t>
  </si>
  <si>
    <t>B PERRY</t>
  </si>
  <si>
    <t>S ORTON</t>
  </si>
  <si>
    <t>A FALLON</t>
  </si>
  <si>
    <t>E SAUNDERS</t>
  </si>
  <si>
    <t>S TAYLOR</t>
  </si>
  <si>
    <t>R BENHAM</t>
  </si>
  <si>
    <t>L RAYMENT</t>
  </si>
  <si>
    <t>I BARNABY</t>
  </si>
  <si>
    <t>O BARNABY</t>
  </si>
  <si>
    <t>BTC</t>
  </si>
  <si>
    <t>A DAVIES</t>
  </si>
  <si>
    <t>F WALBRIDGE</t>
  </si>
  <si>
    <t>W HARTLAND</t>
  </si>
  <si>
    <t>A SAUNDERS</t>
  </si>
  <si>
    <t>L REDWOOD</t>
  </si>
  <si>
    <t>WESTOVER</t>
  </si>
  <si>
    <t>S LAWRENCE</t>
  </si>
  <si>
    <t>T STANLEY</t>
  </si>
  <si>
    <t>P CLARKE</t>
  </si>
  <si>
    <t>G ELDER</t>
  </si>
  <si>
    <t>M DUNN</t>
  </si>
  <si>
    <t>L GARTH</t>
  </si>
  <si>
    <t>O BULL</t>
  </si>
  <si>
    <t>L TAYLOR</t>
  </si>
  <si>
    <t>ITCHEN / WARDELL</t>
  </si>
  <si>
    <t>SHANKLIN/ROBERTSON</t>
  </si>
  <si>
    <t>RYDE/EVANS-MURRAY</t>
  </si>
  <si>
    <t>BTC / RATCLIFFE</t>
  </si>
  <si>
    <t>RYDE / BUCKETT</t>
  </si>
  <si>
    <t>ITCHEN C / LEWIS</t>
  </si>
  <si>
    <t>N/A</t>
  </si>
  <si>
    <t>NEWPORT / WEBB</t>
  </si>
  <si>
    <t>COALPORTERS/OLLINGTON</t>
  </si>
  <si>
    <t>BTC / GOOCH</t>
  </si>
  <si>
    <t>T TOWNSEND</t>
  </si>
  <si>
    <t>K CHALK</t>
  </si>
  <si>
    <t>A TAYLOR</t>
  </si>
  <si>
    <t>T BULL</t>
  </si>
  <si>
    <t>T.B.C</t>
  </si>
  <si>
    <t>COALPORTERS (20pts)</t>
  </si>
  <si>
    <t>BTC (16pts)</t>
  </si>
  <si>
    <t>ITCHEN (13pts)</t>
  </si>
  <si>
    <t>PENNY BUDD</t>
  </si>
  <si>
    <t>REGATTA SECRETARY</t>
  </si>
  <si>
    <t>07815 742189</t>
  </si>
  <si>
    <t>penny@zzingmarketing.com</t>
  </si>
  <si>
    <t>18.05.16</t>
  </si>
  <si>
    <t>No event</t>
  </si>
  <si>
    <t>No Point</t>
  </si>
  <si>
    <t>Non-Championship.</t>
  </si>
  <si>
    <t>21/5/16.</t>
  </si>
  <si>
    <t>G. Piggot</t>
  </si>
  <si>
    <t>T. Symes</t>
  </si>
  <si>
    <t>N. Goseman</t>
  </si>
  <si>
    <t>L. Chafer</t>
  </si>
  <si>
    <t>M. Dunn</t>
  </si>
  <si>
    <t>Shoreham.</t>
  </si>
  <si>
    <t>T. Beckett</t>
  </si>
  <si>
    <t>P. Snelling</t>
  </si>
  <si>
    <t>E. Crimpin</t>
  </si>
  <si>
    <t>P. Sturley</t>
  </si>
  <si>
    <t>M. Moody.</t>
  </si>
  <si>
    <t>G. Robinson</t>
  </si>
  <si>
    <t>J. Glass-Hooper</t>
  </si>
  <si>
    <t>T. Mahy</t>
  </si>
  <si>
    <t>R. Quinn</t>
  </si>
  <si>
    <t>D. Elmy-Liddard</t>
  </si>
  <si>
    <t>G. Szilagyi</t>
  </si>
  <si>
    <t>R. Muhldorfer</t>
  </si>
  <si>
    <t>N. Prowles</t>
  </si>
  <si>
    <t>T. Cave</t>
  </si>
  <si>
    <t>L. Perry</t>
  </si>
  <si>
    <t>K. Taylor</t>
  </si>
  <si>
    <t>R. Daniels</t>
  </si>
  <si>
    <t>P. Lewis</t>
  </si>
  <si>
    <t>J. Bull</t>
  </si>
  <si>
    <t>L. Gooch</t>
  </si>
  <si>
    <t>Only 2 raced.</t>
  </si>
  <si>
    <t>L. Clenton</t>
  </si>
  <si>
    <t>C. Rimmer</t>
  </si>
  <si>
    <t>M. Tudor-Murphy</t>
  </si>
  <si>
    <t>M. Hill</t>
  </si>
  <si>
    <t>C. Hill</t>
  </si>
  <si>
    <t>RYDE B</t>
  </si>
  <si>
    <t>RYDE A</t>
  </si>
  <si>
    <t>C. Newnham</t>
  </si>
  <si>
    <t>L. Murphy</t>
  </si>
  <si>
    <t>A. Russell</t>
  </si>
  <si>
    <t>C. Murphy</t>
  </si>
  <si>
    <t>M. Jenner</t>
  </si>
  <si>
    <t>S. Taylor</t>
  </si>
  <si>
    <t>R. Benham</t>
  </si>
  <si>
    <t>L. Rayment</t>
  </si>
  <si>
    <t>I. Barnaby</t>
  </si>
  <si>
    <t>O. Barnaby</t>
  </si>
  <si>
    <t>A. Davies</t>
  </si>
  <si>
    <t>F. Wallbridge</t>
  </si>
  <si>
    <t>W. Hartland</t>
  </si>
  <si>
    <t>A. Saunders</t>
  </si>
  <si>
    <t>L. Redwood</t>
  </si>
  <si>
    <t>POOLE B</t>
  </si>
  <si>
    <t>POOLE A</t>
  </si>
  <si>
    <t>W. Gibbs</t>
  </si>
  <si>
    <t>P. Jacobs</t>
  </si>
  <si>
    <t>P. Clark</t>
  </si>
  <si>
    <t>G. Elder</t>
  </si>
  <si>
    <t>O. Bull</t>
  </si>
  <si>
    <t>L. Taylor</t>
  </si>
  <si>
    <t>Wardell/ITCHEN</t>
  </si>
  <si>
    <t>Roberston/SHANKLIN</t>
  </si>
  <si>
    <t>Fuccio/ITCHEN</t>
  </si>
  <si>
    <t>Ratcliffe/BTC</t>
  </si>
  <si>
    <t>Buckett/RYDE</t>
  </si>
  <si>
    <t>Miselbach/SHANKLIN</t>
  </si>
  <si>
    <t>Symes/COALPORTERS</t>
  </si>
  <si>
    <t>Smith/RYDE</t>
  </si>
  <si>
    <t>No race.</t>
  </si>
  <si>
    <t>n/a</t>
  </si>
  <si>
    <t>No rcae - no point.</t>
  </si>
  <si>
    <t>Webb/NEWPORT</t>
  </si>
  <si>
    <t>Hume/BTC</t>
  </si>
  <si>
    <t>Gooch/BTC</t>
  </si>
  <si>
    <t>Garth/COALPORTERS</t>
  </si>
  <si>
    <t>Perry/WESTOVER</t>
  </si>
  <si>
    <t>Gooch/ITCHEN</t>
  </si>
  <si>
    <t>LYMINGTON/BTC.</t>
  </si>
  <si>
    <t>B. Edwards(BTC)</t>
  </si>
  <si>
    <t>K. Chalk</t>
  </si>
  <si>
    <t>A. Taylor</t>
  </si>
  <si>
    <t>T. Bull</t>
  </si>
  <si>
    <t>S. Lane</t>
  </si>
  <si>
    <t>SHANKLIN</t>
  </si>
  <si>
    <t>A. Robertson</t>
  </si>
  <si>
    <t>H. Misselbach</t>
  </si>
  <si>
    <t>Cox of the day -</t>
  </si>
  <si>
    <t>F. Hill</t>
  </si>
  <si>
    <t>Poole</t>
  </si>
  <si>
    <t>Coalporters</t>
  </si>
  <si>
    <t>Itchen</t>
  </si>
  <si>
    <t>Ryde</t>
  </si>
  <si>
    <t>Steve Bull</t>
  </si>
  <si>
    <t>Regatta Secretary</t>
  </si>
  <si>
    <t>stephencbull@gmail.com</t>
  </si>
  <si>
    <t>Contact details</t>
  </si>
  <si>
    <t>01983 566481</t>
  </si>
  <si>
    <t>22ND MAY 2016</t>
  </si>
  <si>
    <t>BTC C</t>
  </si>
  <si>
    <t>G DE COURCEY</t>
  </si>
  <si>
    <t>S BAILEY</t>
  </si>
  <si>
    <t>C WEAVER</t>
  </si>
  <si>
    <t>NEWPORT</t>
  </si>
  <si>
    <t>R YDE A</t>
  </si>
  <si>
    <t>S E RWIN</t>
  </si>
  <si>
    <t xml:space="preserve">RYDE </t>
  </si>
  <si>
    <t>C STONE</t>
  </si>
  <si>
    <t>C RANSON</t>
  </si>
  <si>
    <t>B CHESTERMAN</t>
  </si>
  <si>
    <t>D BIHARI</t>
  </si>
  <si>
    <t>L PERRY</t>
  </si>
  <si>
    <t>M TUDOR-MURPHY</t>
  </si>
  <si>
    <t>MEGAN HILL</t>
  </si>
  <si>
    <t>CHEZ HILL</t>
  </si>
  <si>
    <t>J BEHENNAH</t>
  </si>
  <si>
    <t xml:space="preserve">C KEW </t>
  </si>
  <si>
    <t>E STOGALL</t>
  </si>
  <si>
    <t>E THATCHER</t>
  </si>
  <si>
    <t>N CHMARNY</t>
  </si>
  <si>
    <t>P LOCK</t>
  </si>
  <si>
    <t>PETER CLARK</t>
  </si>
  <si>
    <t>GUY ELDER</t>
  </si>
  <si>
    <t>ITCHEN A</t>
  </si>
  <si>
    <t xml:space="preserve">ITCHEN B </t>
  </si>
  <si>
    <t>ALEX ROBERTSON/SHANKLIN</t>
  </si>
  <si>
    <t>MURRAY/RYDE</t>
  </si>
  <si>
    <t>FUCCIO/  ITCHEN</t>
  </si>
  <si>
    <t>A RATCLIFFE/ BTC A</t>
  </si>
  <si>
    <t xml:space="preserve"> H MISELBACH/ SHANKLIN</t>
  </si>
  <si>
    <t xml:space="preserve"> PIGGOT/ COALPORTERS</t>
  </si>
  <si>
    <t xml:space="preserve">JOEL SMITH/RYDE B </t>
  </si>
  <si>
    <t>CLARKE/SOUTHSEA</t>
  </si>
  <si>
    <t>T SYMES /COALPORTERS</t>
  </si>
  <si>
    <t>A WEBB/ NEWPORT</t>
  </si>
  <si>
    <t>C  GOOCH/BTC</t>
  </si>
  <si>
    <t>K HUME/ BTC</t>
  </si>
  <si>
    <t>DAISY FAITHFULL /SHANKLIN</t>
  </si>
  <si>
    <t>L PERRY /WESTOVER</t>
  </si>
  <si>
    <t>L GARTH/ COALPORTERS</t>
  </si>
  <si>
    <t>GIRLS</t>
  </si>
  <si>
    <t xml:space="preserve"> SHANKLIN  DAISY FAITHFULL</t>
  </si>
  <si>
    <t>ITCHEN LUCY GOOCH</t>
  </si>
  <si>
    <t>BOYS</t>
  </si>
  <si>
    <t>SHANKLIN JAMIE GAMBLE</t>
  </si>
  <si>
    <t>JANE BAILEY</t>
  </si>
  <si>
    <t>07989 801968</t>
  </si>
  <si>
    <t>23RD MAY 2016</t>
  </si>
  <si>
    <t>Janelbailey@aol.com</t>
  </si>
  <si>
    <t xml:space="preserve">SHANKLIN JOE ROBERTSON </t>
  </si>
  <si>
    <t xml:space="preserve"> SHANKLIN MUDGE</t>
  </si>
  <si>
    <t>R. MALTBY</t>
  </si>
  <si>
    <t>No race</t>
  </si>
  <si>
    <t>No Points</t>
  </si>
  <si>
    <t>J  SLATOR</t>
  </si>
  <si>
    <t>J. BURTENSHAW</t>
  </si>
  <si>
    <t>Milford (Lymington)</t>
  </si>
  <si>
    <t>Lymington</t>
  </si>
  <si>
    <t>Jon Slater</t>
  </si>
  <si>
    <t>Gav De Courcey</t>
  </si>
  <si>
    <t>Simon Bailey</t>
  </si>
  <si>
    <t>Joe Burtnshaw</t>
  </si>
  <si>
    <t>Chloe Weaver</t>
  </si>
  <si>
    <t>Christchurch</t>
  </si>
  <si>
    <t>Southsea</t>
  </si>
  <si>
    <t>Tom Beckett</t>
  </si>
  <si>
    <t>P Snelling</t>
  </si>
  <si>
    <t>E Crampin</t>
  </si>
  <si>
    <t>P Sturley</t>
  </si>
  <si>
    <t>Max Moody</t>
  </si>
  <si>
    <t>Westover</t>
  </si>
  <si>
    <t>M Lewis</t>
  </si>
  <si>
    <t>I Gaston</t>
  </si>
  <si>
    <t>J Gaston</t>
  </si>
  <si>
    <t>Sam Erwin</t>
  </si>
  <si>
    <t>M Chadwick</t>
  </si>
  <si>
    <t>L Tagg</t>
  </si>
  <si>
    <t>L Betteridge</t>
  </si>
  <si>
    <t>M Brooks</t>
  </si>
  <si>
    <t>P Lewis</t>
  </si>
  <si>
    <t>R Daniels</t>
  </si>
  <si>
    <t>K Taylor</t>
  </si>
  <si>
    <t>J Bull</t>
  </si>
  <si>
    <t>L Gooch</t>
  </si>
  <si>
    <t>C Rimmer</t>
  </si>
  <si>
    <t>M.Hill</t>
  </si>
  <si>
    <t>C.Hill</t>
  </si>
  <si>
    <t>Shanklin</t>
  </si>
  <si>
    <t>S Percivsl Foy</t>
  </si>
  <si>
    <t>E Moran</t>
  </si>
  <si>
    <t>S Pomsford</t>
  </si>
  <si>
    <t>L Rayner</t>
  </si>
  <si>
    <t>A Nolan</t>
  </si>
  <si>
    <t>M Wilson</t>
  </si>
  <si>
    <t>B Goodridge</t>
  </si>
  <si>
    <t>P Neale</t>
  </si>
  <si>
    <t>M Weaver</t>
  </si>
  <si>
    <t>Southampton</t>
  </si>
  <si>
    <t>J Wilson</t>
  </si>
  <si>
    <t>K Hume</t>
  </si>
  <si>
    <t>E Nicholls</t>
  </si>
  <si>
    <t>L Mould</t>
  </si>
  <si>
    <t>J Murphy</t>
  </si>
  <si>
    <t>R Dudley</t>
  </si>
  <si>
    <t>P Clarke</t>
  </si>
  <si>
    <t>T Purnell</t>
  </si>
  <si>
    <t>O Bull</t>
  </si>
  <si>
    <t>L Taylor</t>
  </si>
  <si>
    <t>T Townsend</t>
  </si>
  <si>
    <t>K Chalk</t>
  </si>
  <si>
    <t>A Taylor</t>
  </si>
  <si>
    <t>T Bull</t>
  </si>
  <si>
    <t>Pete Lock</t>
  </si>
  <si>
    <t>Hume/BTC.</t>
  </si>
  <si>
    <t>Webb/Newport</t>
  </si>
  <si>
    <t>Stanley/BTC</t>
  </si>
  <si>
    <t>Bull/Itchen</t>
  </si>
  <si>
    <t>Robertson/Shanklin</t>
  </si>
  <si>
    <t>Wardell/Itchen B</t>
  </si>
  <si>
    <t>Faithfull/Shanklin</t>
  </si>
  <si>
    <t>K Mersey</t>
  </si>
  <si>
    <t>Christchurch Regatta</t>
  </si>
  <si>
    <t>4th June 2016</t>
  </si>
  <si>
    <t>J Burtonshaw</t>
  </si>
  <si>
    <t>G de Courcey</t>
  </si>
  <si>
    <t>S Bailey</t>
  </si>
  <si>
    <t>H Fox</t>
  </si>
  <si>
    <t>C Weaver</t>
  </si>
  <si>
    <t>G Robinson</t>
  </si>
  <si>
    <t>J Hooper</t>
  </si>
  <si>
    <t>T Mahy</t>
  </si>
  <si>
    <t>R Quinn</t>
  </si>
  <si>
    <t>D Elmy-Liddiard</t>
  </si>
  <si>
    <t>S Erwin</t>
  </si>
  <si>
    <t>S Paul</t>
  </si>
  <si>
    <t>S O'Toole</t>
  </si>
  <si>
    <t>R Jones</t>
  </si>
  <si>
    <t>A Barrclough</t>
  </si>
  <si>
    <t>L Clenton</t>
  </si>
  <si>
    <t>M Tudor-Murphy</t>
  </si>
  <si>
    <t>M Hill</t>
  </si>
  <si>
    <t>C Hill</t>
  </si>
  <si>
    <t>R Mayman</t>
  </si>
  <si>
    <t>K Melin</t>
  </si>
  <si>
    <t>E Butchers</t>
  </si>
  <si>
    <t>T Histon</t>
  </si>
  <si>
    <t>T Woodford</t>
  </si>
  <si>
    <t>M Sewell</t>
  </si>
  <si>
    <t>R Wilson</t>
  </si>
  <si>
    <t>R Murphy</t>
  </si>
  <si>
    <t>P Jacobs</t>
  </si>
  <si>
    <t xml:space="preserve">A Davies </t>
  </si>
  <si>
    <t>F. Walbridge</t>
  </si>
  <si>
    <t>L Redwood</t>
  </si>
  <si>
    <t>M Heard</t>
  </si>
  <si>
    <t>M Clogg</t>
  </si>
  <si>
    <t>P Scantlebury</t>
  </si>
  <si>
    <t>R Baker</t>
  </si>
  <si>
    <t>Chrstchurch B</t>
  </si>
  <si>
    <t>Christchurch A</t>
  </si>
  <si>
    <t>Z Zalnir</t>
  </si>
  <si>
    <t>T Dyton</t>
  </si>
  <si>
    <t>A Ratcliffe</t>
  </si>
  <si>
    <t>F Canelas</t>
  </si>
  <si>
    <t>K Cherskova</t>
  </si>
  <si>
    <t xml:space="preserve">Coxswain of the Day - </t>
  </si>
  <si>
    <t>Mike Kelly</t>
  </si>
  <si>
    <t>Joint Regatta Secretary</t>
  </si>
  <si>
    <t>07841 498870</t>
  </si>
  <si>
    <t>mike_j_kelly@btinternet.com</t>
  </si>
  <si>
    <t>FOURS ONLY</t>
  </si>
  <si>
    <t>A. Adams</t>
  </si>
  <si>
    <t>Lymington.</t>
  </si>
  <si>
    <t>Non Champ</t>
  </si>
  <si>
    <t>No Point.</t>
  </si>
  <si>
    <t>only 2 entries.</t>
  </si>
  <si>
    <t>No point</t>
  </si>
  <si>
    <t>only 1 Club.</t>
  </si>
  <si>
    <t>Misselback/Shanklin</t>
  </si>
  <si>
    <t>Buckett/Ryde</t>
  </si>
  <si>
    <t>Clark/Southsea.</t>
  </si>
  <si>
    <t>Hill/Poole</t>
  </si>
  <si>
    <t>To be completed and returned to the Association Secretary. Steve Bull. 10, Brookfield gardens, Binstead, Ryde, IW PO33 3NP</t>
  </si>
  <si>
    <t>Newport    SAT 1550m.  SUN 1000m</t>
  </si>
  <si>
    <r>
      <t>18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>/19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>. June 2016</t>
    </r>
  </si>
  <si>
    <t>5.26</t>
  </si>
  <si>
    <t>J. Murray</t>
  </si>
  <si>
    <t>H. Gove</t>
  </si>
  <si>
    <t>O. Gove</t>
  </si>
  <si>
    <t>A. Edwards</t>
  </si>
  <si>
    <t>?</t>
  </si>
  <si>
    <t>5.34</t>
  </si>
  <si>
    <t>Newport</t>
  </si>
  <si>
    <t>F. Hills</t>
  </si>
  <si>
    <t>C. Hodson</t>
  </si>
  <si>
    <t>S. Lawerance</t>
  </si>
  <si>
    <t>T. Stanley</t>
  </si>
  <si>
    <t>5.40</t>
  </si>
  <si>
    <t>C. Stone</t>
  </si>
  <si>
    <t>C. Ransom</t>
  </si>
  <si>
    <t>B. Chesterman</t>
  </si>
  <si>
    <t>D. Bihari</t>
  </si>
  <si>
    <t>5.59</t>
  </si>
  <si>
    <t>Itchen Imp.</t>
  </si>
  <si>
    <t>J. Smith</t>
  </si>
  <si>
    <t>J. Redstone</t>
  </si>
  <si>
    <t>D. Douglas</t>
  </si>
  <si>
    <t>J. Groves</t>
  </si>
  <si>
    <t>5.56</t>
  </si>
  <si>
    <t>M. Dunlop</t>
  </si>
  <si>
    <t>6.21</t>
  </si>
  <si>
    <t>6.34</t>
  </si>
  <si>
    <t>A. Locke</t>
  </si>
  <si>
    <t>J. Cole</t>
  </si>
  <si>
    <t>K. Crook</t>
  </si>
  <si>
    <t>K. Whitehurst</t>
  </si>
  <si>
    <t>Mens</t>
  </si>
  <si>
    <t xml:space="preserve">Masters </t>
  </si>
  <si>
    <t>5.41</t>
  </si>
  <si>
    <t>6.36</t>
  </si>
  <si>
    <t>4.32</t>
  </si>
  <si>
    <t>J.Murphy</t>
  </si>
  <si>
    <t>R. Dudley</t>
  </si>
  <si>
    <t>4.37</t>
  </si>
  <si>
    <t>A. Mc.Calman</t>
  </si>
  <si>
    <t>W.Gibbs</t>
  </si>
  <si>
    <t>4.44</t>
  </si>
  <si>
    <t>5.14</t>
  </si>
  <si>
    <t>Newport/Hayward</t>
  </si>
  <si>
    <t>3.51</t>
  </si>
  <si>
    <t>Itchen Imp./Wardell</t>
  </si>
  <si>
    <t>Shanklin/Robertson</t>
  </si>
  <si>
    <t>BTC/Ratcliffe</t>
  </si>
  <si>
    <t>4.19</t>
  </si>
  <si>
    <t>Ryde/Buckett</t>
  </si>
  <si>
    <t>Shanklin/Miselbach DNF</t>
  </si>
  <si>
    <t>Ryde B/Johnson</t>
  </si>
  <si>
    <t>4.30</t>
  </si>
  <si>
    <t>BTC A/Hills</t>
  </si>
  <si>
    <t>Ryde A/Smith</t>
  </si>
  <si>
    <t>NOT RACED</t>
  </si>
  <si>
    <t>Newport/Webb</t>
  </si>
  <si>
    <t>NTT</t>
  </si>
  <si>
    <t>BTC/Hume</t>
  </si>
  <si>
    <t>Shanklin/Faithfull</t>
  </si>
  <si>
    <t>Westover/Perry</t>
  </si>
  <si>
    <t>5.12</t>
  </si>
  <si>
    <t>Southampton/Florence</t>
  </si>
  <si>
    <t>Newport/Salter</t>
  </si>
  <si>
    <t>Junior Events</t>
  </si>
  <si>
    <t>Boys</t>
  </si>
  <si>
    <t xml:space="preserve">J14 </t>
  </si>
  <si>
    <t>Shanklin/Walters</t>
  </si>
  <si>
    <t>6.40</t>
  </si>
  <si>
    <t>Ryde/Smith</t>
  </si>
  <si>
    <t>Itchen Imp./Mc Cullagh</t>
  </si>
  <si>
    <t>C4x+</t>
  </si>
  <si>
    <t>Itchen Imp. A</t>
  </si>
  <si>
    <t>5.47</t>
  </si>
  <si>
    <t>Itchen Imp. B</t>
  </si>
  <si>
    <t>J. Weatherill</t>
  </si>
  <si>
    <t>A. Hodges</t>
  </si>
  <si>
    <t>F. Mc.Cullagh</t>
  </si>
  <si>
    <t>A. Grenyer</t>
  </si>
  <si>
    <t>Girls</t>
  </si>
  <si>
    <t>5.21</t>
  </si>
  <si>
    <t>M.McGregor-Ritchie</t>
  </si>
  <si>
    <t>S. Sparks</t>
  </si>
  <si>
    <t>M. Hance</t>
  </si>
  <si>
    <t>5.25</t>
  </si>
  <si>
    <t>Itchen Imp./Strong</t>
  </si>
  <si>
    <t>Newport/Bennett</t>
  </si>
  <si>
    <t>J. Robertson</t>
  </si>
  <si>
    <t>H. Mudge</t>
  </si>
  <si>
    <t>J. Gamble</t>
  </si>
  <si>
    <t>D. Faithfull</t>
  </si>
  <si>
    <t>5.35</t>
  </si>
  <si>
    <t>Itchen Imp. A/Gooch</t>
  </si>
  <si>
    <t>Itchen Imp. B/Fagan</t>
  </si>
  <si>
    <t>I. Davies</t>
  </si>
  <si>
    <t>V. Comparelli</t>
  </si>
  <si>
    <t>I. Blake</t>
  </si>
  <si>
    <t>BTC.       21Pts</t>
  </si>
  <si>
    <t>Itchen &amp; Ryde     17pts</t>
  </si>
  <si>
    <t>Poole     12Pts.</t>
  </si>
  <si>
    <t>Itchen Imp.  18Pts.</t>
  </si>
  <si>
    <t>Shanklin             12Pts.</t>
  </si>
  <si>
    <t>Newport   7Pts.</t>
  </si>
  <si>
    <t>D. Latham</t>
  </si>
  <si>
    <t>Reg. Secretary</t>
  </si>
  <si>
    <t>01983.299877</t>
  </si>
  <si>
    <r>
      <t>27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</rPr>
      <t>. June  2016</t>
    </r>
  </si>
  <si>
    <t>dave.latham@onwight.net</t>
  </si>
  <si>
    <t>11th June 2016</t>
  </si>
  <si>
    <t>Poole A</t>
  </si>
  <si>
    <t>Pete Snelling</t>
  </si>
  <si>
    <t>Ed Crampin</t>
  </si>
  <si>
    <t>Phil Sturley</t>
  </si>
  <si>
    <t>George Robinson</t>
  </si>
  <si>
    <t>Jake Glass-Hooper</t>
  </si>
  <si>
    <t>Thomas Mahy</t>
  </si>
  <si>
    <t>Richard Quinn</t>
  </si>
  <si>
    <t>Dani Elmy-Liddard</t>
  </si>
  <si>
    <t>Southsea A</t>
  </si>
  <si>
    <t>Kit Mersey</t>
  </si>
  <si>
    <t>Isaac Gaston</t>
  </si>
  <si>
    <t>Jack Gaston</t>
  </si>
  <si>
    <t>Poole B</t>
  </si>
  <si>
    <t>Southampton A</t>
  </si>
  <si>
    <t>Tom Bettley-Smith</t>
  </si>
  <si>
    <t>Louis Southern</t>
  </si>
  <si>
    <t>Cameron Telford</t>
  </si>
  <si>
    <t>Ben Murphy</t>
  </si>
  <si>
    <t>Chez Hill</t>
  </si>
  <si>
    <t>Itchen A</t>
  </si>
  <si>
    <t>Coalporters A</t>
  </si>
  <si>
    <t>Westover A</t>
  </si>
  <si>
    <t>Lianne Clenton</t>
  </si>
  <si>
    <t>Clare Rimmer</t>
  </si>
  <si>
    <t>Marie Tudor-Murphy</t>
  </si>
  <si>
    <t>Megan Hill</t>
  </si>
  <si>
    <t>Christchurch C</t>
  </si>
  <si>
    <t>Bethany Griffiths</t>
  </si>
  <si>
    <t>Jess Branson</t>
  </si>
  <si>
    <t>Megan Inett</t>
  </si>
  <si>
    <t>Sarah Smith</t>
  </si>
  <si>
    <t>S Taylor</t>
  </si>
  <si>
    <t>R Benham</t>
  </si>
  <si>
    <t>L Rayment</t>
  </si>
  <si>
    <t>I Barnaby</t>
  </si>
  <si>
    <t>O Barnaby</t>
  </si>
  <si>
    <t>A Davies</t>
  </si>
  <si>
    <t>F Walbridge</t>
  </si>
  <si>
    <t>W Hartland</t>
  </si>
  <si>
    <t>A Saunders</t>
  </si>
  <si>
    <t>Jack Murphy</t>
  </si>
  <si>
    <t>Ryan Dudley</t>
  </si>
  <si>
    <t>Peter Clarke</t>
  </si>
  <si>
    <t>Tom Purnell</t>
  </si>
  <si>
    <t>Itchen C</t>
  </si>
  <si>
    <t>Lymington A</t>
  </si>
  <si>
    <t>Alex Robertson - Shanklin</t>
  </si>
  <si>
    <t>J Riceman - Itchen</t>
  </si>
  <si>
    <t>Adam Ratcliffe - BTC</t>
  </si>
  <si>
    <t>Mike Joscelyne - Westover</t>
  </si>
  <si>
    <t>Finn Hills - BTC</t>
  </si>
  <si>
    <t>William Mahoney - Southsea</t>
  </si>
  <si>
    <t>Kit Mersey - Christchurch</t>
  </si>
  <si>
    <t>Anna Webb - Newport</t>
  </si>
  <si>
    <t>Cat Hume - BTC</t>
  </si>
  <si>
    <t>Claudia Gooch - BTC</t>
  </si>
  <si>
    <t>Libby Perry - Westover</t>
  </si>
  <si>
    <t>L Florence - Southampton</t>
  </si>
  <si>
    <t>C Hill - Poole</t>
  </si>
  <si>
    <t>Finn Hills</t>
  </si>
  <si>
    <t>Adam Ratcliffe</t>
  </si>
  <si>
    <t>Joe Robertson - Shanklin</t>
  </si>
  <si>
    <t>Tom Bettley Smith - Poole</t>
  </si>
  <si>
    <t>Ethan Walters - Shanklin</t>
  </si>
  <si>
    <t>L Gooch - Itchen</t>
  </si>
  <si>
    <t>L Fagan - Itchen</t>
  </si>
  <si>
    <t>A Cole</t>
  </si>
  <si>
    <t>I Davies</t>
  </si>
  <si>
    <t>V Comparelli</t>
  </si>
  <si>
    <t>I Blake</t>
  </si>
  <si>
    <t>TBA</t>
  </si>
  <si>
    <t>Shanklin A</t>
  </si>
  <si>
    <t>Nathan McMath</t>
  </si>
  <si>
    <t>Jack Hoyland</t>
  </si>
  <si>
    <t>Emilie Hackforth</t>
  </si>
  <si>
    <t xml:space="preserve">Challenge </t>
  </si>
  <si>
    <t>Poole Junior Men</t>
  </si>
  <si>
    <t>Westover Junior Men</t>
  </si>
  <si>
    <t>Poole Junior Ladies</t>
  </si>
  <si>
    <t>Jake Sheppard</t>
  </si>
  <si>
    <t>Ali McCalman</t>
  </si>
  <si>
    <t>William Gibbs</t>
  </si>
  <si>
    <t>Simon Whiting</t>
  </si>
  <si>
    <t>Will Duff</t>
  </si>
  <si>
    <t>Poole 51</t>
  </si>
  <si>
    <t>BTC 30</t>
  </si>
  <si>
    <t>Itchen 27</t>
  </si>
  <si>
    <t>Coxswain of the Day</t>
  </si>
  <si>
    <t>Sarah Smith - Poole</t>
  </si>
  <si>
    <t>Marion Frampton - Poole</t>
  </si>
  <si>
    <t>Joint 3rd - Will Duff - Poole, Owen Barnaby - Itchen &amp; Lucy Gooch Itchen.</t>
  </si>
  <si>
    <t>Sue Sothcott</t>
  </si>
  <si>
    <t>Dogsbody</t>
  </si>
  <si>
    <t>sue.sothcott@honeywell.com</t>
  </si>
  <si>
    <t>Marcus Lewis</t>
  </si>
  <si>
    <t>No point.</t>
  </si>
  <si>
    <t>Swanage</t>
  </si>
  <si>
    <t>25th June 2016</t>
  </si>
  <si>
    <t>W Harrison</t>
  </si>
  <si>
    <t>C Newbold</t>
  </si>
  <si>
    <t>M Wardell</t>
  </si>
  <si>
    <t>L Williams</t>
  </si>
  <si>
    <t>Christchuch A</t>
  </si>
  <si>
    <t>Josh Honeyman</t>
  </si>
  <si>
    <t>Ben Cavill</t>
  </si>
  <si>
    <t>David Collins</t>
  </si>
  <si>
    <t>Simon Cannon</t>
  </si>
  <si>
    <t>Jack Cannon</t>
  </si>
  <si>
    <t>Ryde A</t>
  </si>
  <si>
    <t>Poole / Lymington</t>
  </si>
  <si>
    <t>Itchen / Lymington</t>
  </si>
  <si>
    <t>K Hassam</t>
  </si>
  <si>
    <t>Caroline Gardener</t>
  </si>
  <si>
    <t>Grace Burton</t>
  </si>
  <si>
    <t>Jennie Hyland</t>
  </si>
  <si>
    <t>Clare Crane</t>
  </si>
  <si>
    <t>Emma Hill</t>
  </si>
  <si>
    <t>Alison Houlton</t>
  </si>
  <si>
    <t>Sarah Williamson</t>
  </si>
  <si>
    <t>William Duff</t>
  </si>
  <si>
    <t>Itchen B</t>
  </si>
  <si>
    <t>Southsea B</t>
  </si>
  <si>
    <t>Olivia Bull</t>
  </si>
  <si>
    <t>Lucy Taylor</t>
  </si>
  <si>
    <t>A Robertson - Shanklin</t>
  </si>
  <si>
    <t>M Wardell - Itchen B</t>
  </si>
  <si>
    <t>J Fuccio - Itchen A</t>
  </si>
  <si>
    <t>A Ratcliffe - BTC A</t>
  </si>
  <si>
    <t>D Buckett - Ryde</t>
  </si>
  <si>
    <t>H Miselbach - Shanklin</t>
  </si>
  <si>
    <t>C Newbold - Itchen</t>
  </si>
  <si>
    <t>R Quinn - Christchurch</t>
  </si>
  <si>
    <t>F Hills - BTC</t>
  </si>
  <si>
    <t>A Webb - Newport</t>
  </si>
  <si>
    <t>D Faithful - Shanklin</t>
  </si>
  <si>
    <t>C Gooch - BTC B</t>
  </si>
  <si>
    <t>C Cordery - Christchurch</t>
  </si>
  <si>
    <t>B Perry - Coalporters</t>
  </si>
  <si>
    <t>BTC / Ryde</t>
  </si>
  <si>
    <t>M Jenner</t>
  </si>
  <si>
    <t>B Edwards</t>
  </si>
  <si>
    <t>M Hume</t>
  </si>
  <si>
    <t>C4X</t>
  </si>
  <si>
    <t>QUAD</t>
  </si>
  <si>
    <t>Connor Stone</t>
  </si>
  <si>
    <t>Charlie Ranson</t>
  </si>
  <si>
    <t>Ben Chesterman</t>
  </si>
  <si>
    <t>Dom Bihari</t>
  </si>
  <si>
    <t>Libby Perry</t>
  </si>
  <si>
    <t>Luke Benson</t>
  </si>
  <si>
    <t>Rufus Wyatt</t>
  </si>
  <si>
    <t>I Davis</t>
  </si>
  <si>
    <t>Joint 2nd Poole &amp; Westover</t>
  </si>
  <si>
    <t>A Robertson</t>
  </si>
  <si>
    <t>D Faithful</t>
  </si>
  <si>
    <t>H Mudge</t>
  </si>
  <si>
    <t>J Gamble</t>
  </si>
  <si>
    <t>E Walters</t>
  </si>
  <si>
    <t>Itchen 37</t>
  </si>
  <si>
    <t>BTC 32</t>
  </si>
  <si>
    <t>Christchurch 26</t>
  </si>
  <si>
    <t xml:space="preserve">Cox of the Day - </t>
  </si>
  <si>
    <t>Chez Hill - Poole</t>
  </si>
  <si>
    <t>L Redwood - Southampton</t>
  </si>
  <si>
    <t>E Bourke - BTC</t>
  </si>
  <si>
    <t>Regatta Controller</t>
  </si>
  <si>
    <t>07709 253160</t>
  </si>
  <si>
    <t>A. Smith</t>
  </si>
  <si>
    <t>R. Nigh</t>
  </si>
  <si>
    <t>A. Evans</t>
  </si>
  <si>
    <t>E. Bourke</t>
  </si>
  <si>
    <t>A. Davies.</t>
  </si>
  <si>
    <t>Only 2 crews.</t>
  </si>
  <si>
    <t>1550m</t>
  </si>
  <si>
    <t>1000m</t>
  </si>
  <si>
    <t>M. Wardell</t>
  </si>
  <si>
    <t>L. Williams</t>
  </si>
  <si>
    <t>S. Smith</t>
  </si>
  <si>
    <t>Only 2 boats raced.</t>
  </si>
  <si>
    <t>Florence/Southampton</t>
  </si>
  <si>
    <t xml:space="preserve">  </t>
  </si>
  <si>
    <t>BOURNEMOUTH</t>
  </si>
  <si>
    <t>16th July, 2016.</t>
  </si>
  <si>
    <t>Herne Bay</t>
  </si>
  <si>
    <t>Deal</t>
  </si>
  <si>
    <t>First H&amp;D (2nd)</t>
  </si>
  <si>
    <t>W. Cambell</t>
  </si>
  <si>
    <t>R. Hosking</t>
  </si>
  <si>
    <t>T. Walton</t>
  </si>
  <si>
    <t>D. Ritchie</t>
  </si>
  <si>
    <t>TBC</t>
  </si>
  <si>
    <t>W. Harrison</t>
  </si>
  <si>
    <t>C. Newbold</t>
  </si>
  <si>
    <t>J. Fuccio</t>
  </si>
  <si>
    <t>R. McGregor-Ritchie.</t>
  </si>
  <si>
    <t>M. Dawkins</t>
  </si>
  <si>
    <t>W. Darlington</t>
  </si>
  <si>
    <t>T. Barwell</t>
  </si>
  <si>
    <t>H. Darlington</t>
  </si>
  <si>
    <t>D. Handley</t>
  </si>
  <si>
    <t>K. Mersey</t>
  </si>
  <si>
    <t>M. Lewis</t>
  </si>
  <si>
    <t>I. Gaston</t>
  </si>
  <si>
    <t>J. Gastom</t>
  </si>
  <si>
    <t>S. Erwin</t>
  </si>
  <si>
    <t>A. Heath</t>
  </si>
  <si>
    <t>S. Lockhart</t>
  </si>
  <si>
    <t>J.Slack</t>
  </si>
  <si>
    <t>T. Flint</t>
  </si>
  <si>
    <t>E. Bartlett</t>
  </si>
  <si>
    <t>Shoreham</t>
  </si>
  <si>
    <t>S. Buss</t>
  </si>
  <si>
    <t>K. Wood</t>
  </si>
  <si>
    <t>L. Florance</t>
  </si>
  <si>
    <t>L. Sadler</t>
  </si>
  <si>
    <t>R Cockerell</t>
  </si>
  <si>
    <t xml:space="preserve"> E Boccolini</t>
  </si>
  <si>
    <t>L. Wemp</t>
  </si>
  <si>
    <t xml:space="preserve"> F Emmerson, </t>
  </si>
  <si>
    <t>Folkestone</t>
  </si>
  <si>
    <t>M. Simmonds</t>
  </si>
  <si>
    <t>R. Powell</t>
  </si>
  <si>
    <t>S. Harris</t>
  </si>
  <si>
    <t>S. Tupper</t>
  </si>
  <si>
    <t>S. Lewis</t>
  </si>
  <si>
    <t>P. Chapman</t>
  </si>
  <si>
    <t>S. Clark</t>
  </si>
  <si>
    <t>M. Hume</t>
  </si>
  <si>
    <t>M. Maxwell</t>
  </si>
  <si>
    <t>A. Harding</t>
  </si>
  <si>
    <t>Bexhill</t>
  </si>
  <si>
    <t>K. Cahill</t>
  </si>
  <si>
    <t>M. Heiler</t>
  </si>
  <si>
    <t>First H&amp;D (3rd)</t>
  </si>
  <si>
    <t>J. Murphy</t>
  </si>
  <si>
    <t>Shorham</t>
  </si>
  <si>
    <t>T. Purnell</t>
  </si>
  <si>
    <t>G. Stoner</t>
  </si>
  <si>
    <t>S. Bareham</t>
  </si>
  <si>
    <t>LYMINTON</t>
  </si>
  <si>
    <t>Robertson/SHANKLIN</t>
  </si>
  <si>
    <t>Dennis/Deal</t>
  </si>
  <si>
    <t>Radcliffe/BTC</t>
  </si>
  <si>
    <t>Anderson/Bexhill</t>
  </si>
  <si>
    <t>Rowarth/Deal.</t>
  </si>
  <si>
    <t>Giles/Deal</t>
  </si>
  <si>
    <t>Oldfield/SOUTHSEA</t>
  </si>
  <si>
    <t>Hills/BTC</t>
  </si>
  <si>
    <t>No Race</t>
  </si>
  <si>
    <t>Faithfull/SHANKLIN</t>
  </si>
  <si>
    <t>Colcough/Worthing</t>
  </si>
  <si>
    <t>Johnston/Dover</t>
  </si>
  <si>
    <t>C4x</t>
  </si>
  <si>
    <t>J14</t>
  </si>
  <si>
    <t>Open</t>
  </si>
  <si>
    <t>A. Miselbach</t>
  </si>
  <si>
    <t>Dover</t>
  </si>
  <si>
    <t>P. Mercer</t>
  </si>
  <si>
    <t>B. Buchanan</t>
  </si>
  <si>
    <t>F. Darlington</t>
  </si>
  <si>
    <t>T. Barwill</t>
  </si>
  <si>
    <t>J. Dodrill</t>
  </si>
  <si>
    <t>S. Dodrill</t>
  </si>
  <si>
    <t>V. Millar-Sarahs</t>
  </si>
  <si>
    <t>P. Smith</t>
  </si>
  <si>
    <t>M. Hunt</t>
  </si>
  <si>
    <t>E. Hulme</t>
  </si>
  <si>
    <t>Alex Sweeney</t>
  </si>
  <si>
    <t xml:space="preserve">Aggregate Trophies - </t>
  </si>
  <si>
    <t>Scott Paine</t>
  </si>
  <si>
    <t>Arthur Stansfield</t>
  </si>
  <si>
    <t>Blanche Burr-Lonnon</t>
  </si>
  <si>
    <t>H&amp;D</t>
  </si>
  <si>
    <t>Cox of the Day.</t>
  </si>
  <si>
    <t>HDARA</t>
  </si>
  <si>
    <t>CARA</t>
  </si>
  <si>
    <t>J. Watling.</t>
  </si>
  <si>
    <t>No point*</t>
  </si>
  <si>
    <t>*No H&amp;D win/no point.</t>
  </si>
  <si>
    <t>CARA win</t>
  </si>
  <si>
    <t>E. Crampin</t>
  </si>
  <si>
    <t>T. Bockett</t>
  </si>
  <si>
    <t>M. Moody</t>
  </si>
  <si>
    <t>WOOLSTON.</t>
  </si>
  <si>
    <t>W. Harrision</t>
  </si>
  <si>
    <t>R. McGregor-Ritchie</t>
  </si>
  <si>
    <t>A. Ratcliffe</t>
  </si>
  <si>
    <t>J. Gaston</t>
  </si>
  <si>
    <t>D. Selby</t>
  </si>
  <si>
    <t>J. Bignell</t>
  </si>
  <si>
    <t>S. Masker</t>
  </si>
  <si>
    <t>G. Strong</t>
  </si>
  <si>
    <t>H. Fagan</t>
  </si>
  <si>
    <t>H. Pain</t>
  </si>
  <si>
    <t>S. Gamble</t>
  </si>
  <si>
    <t>E. Faithfull</t>
  </si>
  <si>
    <t>E. Andre</t>
  </si>
  <si>
    <t>A. Bennett</t>
  </si>
  <si>
    <t xml:space="preserve"> BTC</t>
  </si>
  <si>
    <t>Only 2 raced</t>
  </si>
  <si>
    <t>M. Weaver</t>
  </si>
  <si>
    <t>P. Neale</t>
  </si>
  <si>
    <t>E. Bourke.</t>
  </si>
  <si>
    <t>W. Mahoney</t>
  </si>
  <si>
    <t>R. Daviels</t>
  </si>
  <si>
    <t>Wardell/Itchen</t>
  </si>
  <si>
    <t>Fuccio/Itchen</t>
  </si>
  <si>
    <t>Miselbach/Shanklin</t>
  </si>
  <si>
    <t>Barnes/Lymington</t>
  </si>
  <si>
    <t>Oldfield/Southsea</t>
  </si>
  <si>
    <t>Smith/Ryde</t>
  </si>
  <si>
    <t>Murphy/Poole</t>
  </si>
  <si>
    <t>Green/BTC</t>
  </si>
  <si>
    <t>Crane/Poole</t>
  </si>
  <si>
    <t>Perry/Westover</t>
  </si>
  <si>
    <t>Cordery/Christchurch</t>
  </si>
  <si>
    <t>Nigh/Shanklin</t>
  </si>
  <si>
    <t>No entries.</t>
  </si>
  <si>
    <t>Southsea.</t>
  </si>
  <si>
    <t>No names provided</t>
  </si>
  <si>
    <t>?/Itchen</t>
  </si>
  <si>
    <t>1 only?</t>
  </si>
  <si>
    <t>No result provided</t>
  </si>
  <si>
    <t>No nmaes provided.</t>
  </si>
  <si>
    <t>Allan Noice</t>
  </si>
  <si>
    <t>01489 573607</t>
  </si>
  <si>
    <t>anoice@aol.com</t>
  </si>
  <si>
    <t>L. Barker</t>
  </si>
  <si>
    <t>27//7/16</t>
  </si>
  <si>
    <t>Moody/BTC</t>
  </si>
  <si>
    <t>Gamble/Shanklin</t>
  </si>
  <si>
    <t>J. Mellor</t>
  </si>
  <si>
    <t>S. Hiller</t>
  </si>
  <si>
    <t>J.McCarthy</t>
  </si>
  <si>
    <t>E. Elder</t>
  </si>
  <si>
    <t>Only 1 H&amp;D Club?</t>
  </si>
  <si>
    <t>EVENT CANCELLED - NOT RESCHEDULED</t>
  </si>
  <si>
    <t>Entries recorded - as per program.</t>
  </si>
  <si>
    <t>No Points awarded.</t>
  </si>
  <si>
    <t>Not awarded</t>
  </si>
  <si>
    <t>No cox of the day.</t>
  </si>
  <si>
    <t>Florence/SOUTHAMPTON</t>
  </si>
  <si>
    <t>Two boat final.</t>
  </si>
  <si>
    <t>Misselbach/SHANKLIN</t>
  </si>
  <si>
    <t>?/POOLE</t>
  </si>
  <si>
    <t>Bull/ITCHEN</t>
  </si>
  <si>
    <t>Crane/POOLE</t>
  </si>
  <si>
    <t>Davies/SOUTHAMPTON</t>
  </si>
  <si>
    <t>Fagan/Itchen</t>
  </si>
  <si>
    <t>Gooch/Itchen</t>
  </si>
  <si>
    <t>Men</t>
  </si>
  <si>
    <t>13th August, 2016.</t>
  </si>
  <si>
    <t>T. Waghorn</t>
  </si>
  <si>
    <t>J. Conway</t>
  </si>
  <si>
    <t>W. Blackmore</t>
  </si>
  <si>
    <t>B. Conway</t>
  </si>
  <si>
    <t>P. Budd</t>
  </si>
  <si>
    <t>L. Florence</t>
  </si>
  <si>
    <t>Men's Novice Sculls.</t>
  </si>
  <si>
    <t>Colaporters</t>
  </si>
  <si>
    <t>Bournemouth</t>
  </si>
  <si>
    <t>Woolston</t>
  </si>
  <si>
    <t>Cancelled</t>
  </si>
  <si>
    <t>No Novice Sculls</t>
  </si>
  <si>
    <t>No Small boats</t>
  </si>
  <si>
    <t>Ladies Novice Sculls.</t>
  </si>
  <si>
    <t>Itchen Imperial A</t>
  </si>
  <si>
    <t>R McGregor-Ritchie</t>
  </si>
  <si>
    <t>J Glass-Hooper</t>
  </si>
  <si>
    <t>C Hume</t>
  </si>
  <si>
    <t>K Koniec</t>
  </si>
  <si>
    <t>K Bourke</t>
  </si>
  <si>
    <t>C Mitchell</t>
  </si>
  <si>
    <t>E Bourke</t>
  </si>
  <si>
    <t>E Tout</t>
  </si>
  <si>
    <t>H Butler</t>
  </si>
  <si>
    <t>S Fulton</t>
  </si>
  <si>
    <t>B Mould</t>
  </si>
  <si>
    <t>Southsea A L Oldfield</t>
  </si>
  <si>
    <t>Christchurch A K Mersey</t>
  </si>
  <si>
    <t>Itchen Imperial B M Paul</t>
  </si>
  <si>
    <t>Westover A L Perry</t>
  </si>
  <si>
    <t>Poole A C Hill</t>
  </si>
  <si>
    <t>Coalporters A B Perry</t>
  </si>
  <si>
    <t>BTC A H Moot</t>
  </si>
  <si>
    <t>A Roberston</t>
  </si>
  <si>
    <t>M Misselbach</t>
  </si>
  <si>
    <t>H Fagan</t>
  </si>
  <si>
    <t>M Dunlop</t>
  </si>
  <si>
    <t>Christchurch B</t>
  </si>
  <si>
    <t>M Lobbenberg</t>
  </si>
  <si>
    <t>O Turner</t>
  </si>
  <si>
    <t>J Mellor</t>
  </si>
  <si>
    <t>E Elder</t>
  </si>
  <si>
    <t>V Whateley</t>
  </si>
  <si>
    <t>Itchen Imperial</t>
  </si>
  <si>
    <t>Gary Joyce</t>
  </si>
  <si>
    <t>02380 871762</t>
  </si>
  <si>
    <t>gary.joyce4@ntlworld.com</t>
  </si>
  <si>
    <t>Prowles/Westover</t>
  </si>
  <si>
    <t>Ladies Senior Pairs.</t>
  </si>
  <si>
    <r>
      <t>LADIES SENIOR PAIRS.</t>
    </r>
    <r>
      <rPr>
        <b/>
        <sz val="10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10 </t>
    </r>
    <r>
      <rPr>
        <b/>
        <sz val="10"/>
        <color indexed="8"/>
        <rFont val="Times New Roman"/>
        <family val="1"/>
      </rPr>
      <t xml:space="preserve">Events held. 1 to go.   </t>
    </r>
  </si>
  <si>
    <t>Club:</t>
  </si>
  <si>
    <t>W</t>
  </si>
  <si>
    <t>Points</t>
  </si>
  <si>
    <t xml:space="preserve">No small boats at Christchurch. </t>
  </si>
  <si>
    <t xml:space="preserve">Only two crews raced at Newport. </t>
  </si>
  <si>
    <t xml:space="preserve">Itchen – 1st, 2nd &amp; 3rd at Swanage. </t>
  </si>
  <si>
    <t xml:space="preserve">Which Club was only other crew in race from? </t>
  </si>
  <si>
    <t>Only two crews raced at Woolston – both from Itchen – 1 club – no point awarded.</t>
  </si>
  <si>
    <t xml:space="preserve">Southsea – Itchen 2nd – 1st H&amp;D Club, CARA Clubs 1st.  </t>
  </si>
  <si>
    <t xml:space="preserve">Itchen crews 1st, 2nd &amp; 3rd at Lymington – no other Clubs – no point awarded. </t>
  </si>
  <si>
    <t>B. Mould</t>
  </si>
  <si>
    <t>B. B. Edwards</t>
  </si>
  <si>
    <t>l</t>
  </si>
  <si>
    <t>BTC ROWING REGATTA</t>
  </si>
  <si>
    <t>M WardelL</t>
  </si>
  <si>
    <t xml:space="preserve"> J Glass-Hooper</t>
  </si>
  <si>
    <t>D Elmy-Liddard</t>
  </si>
  <si>
    <t>W Gibb</t>
  </si>
  <si>
    <t xml:space="preserve"> S Whiting</t>
  </si>
  <si>
    <t>C Schneider</t>
  </si>
  <si>
    <t>A McCalman</t>
  </si>
  <si>
    <t>SOUTHAMPTON B</t>
  </si>
  <si>
    <t xml:space="preserve">SOUTHSEA </t>
  </si>
  <si>
    <t>E Saunders</t>
  </si>
  <si>
    <t>A M-G Campos</t>
  </si>
  <si>
    <t>E Formisand</t>
  </si>
  <si>
    <t xml:space="preserve">A Carney </t>
  </si>
  <si>
    <t xml:space="preserve"> R Daniels</t>
  </si>
  <si>
    <t xml:space="preserve"> K Taylor</t>
  </si>
  <si>
    <t xml:space="preserve"> J Bull</t>
  </si>
  <si>
    <t xml:space="preserve"> L Gooch</t>
  </si>
  <si>
    <t>CHRISTCHURCH A</t>
  </si>
  <si>
    <t>CHRISTCHURCH B</t>
  </si>
  <si>
    <t xml:space="preserve">O Hills </t>
  </si>
  <si>
    <t>T Julienne</t>
  </si>
  <si>
    <t>L Fairbrother</t>
  </si>
  <si>
    <t>K Burgess</t>
  </si>
  <si>
    <t>F Standley</t>
  </si>
  <si>
    <t xml:space="preserve">BTC B </t>
  </si>
  <si>
    <t xml:space="preserve">M Wilson </t>
  </si>
  <si>
    <t>Ethan Bourke</t>
  </si>
  <si>
    <t xml:space="preserve">SOUTHAMPTON </t>
  </si>
  <si>
    <t xml:space="preserve"> A Saunders</t>
  </si>
  <si>
    <t>ITCHEN B - WARDELL</t>
  </si>
  <si>
    <t>DEAL - DENNIS</t>
  </si>
  <si>
    <t xml:space="preserve">COX OF THE DAY </t>
  </si>
  <si>
    <t xml:space="preserve">ITCHEN </t>
  </si>
  <si>
    <t>KELLY BOURKE</t>
  </si>
  <si>
    <t xml:space="preserve">BTC REGATTA SECRETARY </t>
  </si>
  <si>
    <t>07957 995856</t>
  </si>
  <si>
    <t>KELLY.ROBERTS1977@GMAIL.COM</t>
  </si>
  <si>
    <t>Event not held following switch to alternative course.</t>
  </si>
  <si>
    <t>L. Redwood.</t>
  </si>
  <si>
    <t>Southampton.</t>
  </si>
  <si>
    <t>2 boat final.</t>
  </si>
  <si>
    <t>?Registration of A. Cairney &amp; E. Formisano.</t>
  </si>
  <si>
    <r>
      <t xml:space="preserve"> </t>
    </r>
    <r>
      <rPr>
        <sz val="11"/>
        <rFont val="Calibri"/>
        <family val="2"/>
      </rPr>
      <t>25/8/16</t>
    </r>
  </si>
  <si>
    <t>M. Wardell - Itchen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</si>
</sst>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32" borderId="0" xfId="0" applyFill="1" applyAlignment="1">
      <alignment/>
    </xf>
    <xf numFmtId="0" fontId="0" fillId="32" borderId="13" xfId="0" applyFill="1" applyBorder="1" applyAlignment="1">
      <alignment/>
    </xf>
    <xf numFmtId="0" fontId="53" fillId="0" borderId="2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4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22" xfId="0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5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0" fontId="53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22" xfId="0" applyFont="1" applyBorder="1" applyAlignment="1">
      <alignment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 horizontal="left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vertical="top" wrapText="1"/>
    </xf>
    <xf numFmtId="0" fontId="0" fillId="0" borderId="20" xfId="0" applyBorder="1" applyAlignment="1">
      <alignment/>
    </xf>
    <xf numFmtId="0" fontId="3" fillId="32" borderId="13" xfId="0" applyFont="1" applyFill="1" applyBorder="1" applyAlignment="1">
      <alignment/>
    </xf>
    <xf numFmtId="0" fontId="51" fillId="0" borderId="16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57" fillId="33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8" fillId="35" borderId="2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40" xfId="0" applyFont="1" applyBorder="1" applyAlignment="1">
      <alignment/>
    </xf>
    <xf numFmtId="0" fontId="0" fillId="0" borderId="43" xfId="0" applyFont="1" applyBorder="1" applyAlignment="1">
      <alignment vertical="top" wrapText="1"/>
    </xf>
    <xf numFmtId="0" fontId="0" fillId="0" borderId="43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0" fillId="0" borderId="43" xfId="0" applyFont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0" fillId="36" borderId="0" xfId="0" applyFill="1" applyAlignment="1">
      <alignment/>
    </xf>
    <xf numFmtId="0" fontId="0" fillId="0" borderId="43" xfId="0" applyFont="1" applyBorder="1" applyAlignment="1">
      <alignment/>
    </xf>
    <xf numFmtId="0" fontId="3" fillId="0" borderId="43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36" borderId="43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57" fillId="34" borderId="43" xfId="0" applyFont="1" applyFill="1" applyBorder="1" applyAlignment="1">
      <alignment/>
    </xf>
    <xf numFmtId="0" fontId="56" fillId="37" borderId="40" xfId="0" applyFont="1" applyFill="1" applyBorder="1" applyAlignment="1">
      <alignment/>
    </xf>
    <xf numFmtId="0" fontId="56" fillId="37" borderId="41" xfId="0" applyFont="1" applyFill="1" applyBorder="1" applyAlignment="1">
      <alignment/>
    </xf>
    <xf numFmtId="0" fontId="56" fillId="37" borderId="42" xfId="0" applyFont="1" applyFill="1" applyBorder="1" applyAlignment="1">
      <alignment/>
    </xf>
    <xf numFmtId="0" fontId="56" fillId="39" borderId="43" xfId="0" applyFont="1" applyFill="1" applyBorder="1" applyAlignment="1">
      <alignment/>
    </xf>
    <xf numFmtId="0" fontId="56" fillId="37" borderId="43" xfId="0" applyFont="1" applyFill="1" applyBorder="1" applyAlignment="1">
      <alignment/>
    </xf>
    <xf numFmtId="0" fontId="56" fillId="39" borderId="0" xfId="0" applyFont="1" applyFill="1" applyBorder="1" applyAlignment="1">
      <alignment/>
    </xf>
    <xf numFmtId="14" fontId="56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0" fillId="0" borderId="45" xfId="0" applyFont="1" applyBorder="1" applyAlignment="1">
      <alignment vertical="top"/>
    </xf>
    <xf numFmtId="0" fontId="3" fillId="0" borderId="46" xfId="0" applyFont="1" applyBorder="1" applyAlignment="1">
      <alignment/>
    </xf>
    <xf numFmtId="0" fontId="0" fillId="40" borderId="22" xfId="0" applyFill="1" applyBorder="1" applyAlignment="1">
      <alignment/>
    </xf>
    <xf numFmtId="0" fontId="0" fillId="32" borderId="43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0" fontId="8" fillId="0" borderId="4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35" borderId="13" xfId="0" applyFill="1" applyBorder="1" applyAlignment="1">
      <alignment/>
    </xf>
    <xf numFmtId="0" fontId="0" fillId="0" borderId="47" xfId="0" applyBorder="1" applyAlignment="1">
      <alignment/>
    </xf>
    <xf numFmtId="0" fontId="0" fillId="34" borderId="10" xfId="0" applyFill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57" fillId="0" borderId="13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8" xfId="0" applyFill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22" xfId="0" applyFont="1" applyBorder="1" applyAlignment="1">
      <alignment horizontal="left"/>
    </xf>
    <xf numFmtId="0" fontId="51" fillId="0" borderId="47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horizontal="left"/>
    </xf>
    <xf numFmtId="14" fontId="0" fillId="0" borderId="0" xfId="0" applyNumberFormat="1" applyAlignment="1">
      <alignment horizontal="left"/>
    </xf>
    <xf numFmtId="14" fontId="0" fillId="33" borderId="23" xfId="0" applyNumberFormat="1" applyFont="1" applyFill="1" applyBorder="1" applyAlignment="1">
      <alignment horizontal="left"/>
    </xf>
    <xf numFmtId="14" fontId="51" fillId="0" borderId="21" xfId="0" applyNumberFormat="1" applyFont="1" applyBorder="1" applyAlignment="1">
      <alignment/>
    </xf>
    <xf numFmtId="0" fontId="45" fillId="0" borderId="13" xfId="53" applyBorder="1" applyAlignment="1">
      <alignment/>
    </xf>
    <xf numFmtId="14" fontId="0" fillId="0" borderId="13" xfId="0" applyNumberFormat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1" fillId="0" borderId="13" xfId="0" applyFont="1" applyFill="1" applyBorder="1" applyAlignment="1">
      <alignment/>
    </xf>
    <xf numFmtId="0" fontId="51" fillId="0" borderId="43" xfId="0" applyFont="1" applyBorder="1" applyAlignment="1">
      <alignment/>
    </xf>
    <xf numFmtId="0" fontId="51" fillId="34" borderId="0" xfId="0" applyFont="1" applyFill="1" applyAlignment="1">
      <alignment/>
    </xf>
    <xf numFmtId="0" fontId="51" fillId="41" borderId="13" xfId="0" applyFont="1" applyFill="1" applyBorder="1" applyAlignment="1">
      <alignment/>
    </xf>
    <xf numFmtId="0" fontId="3" fillId="0" borderId="0" xfId="0" applyFont="1" applyAlignment="1">
      <alignment/>
    </xf>
    <xf numFmtId="0" fontId="3" fillId="41" borderId="13" xfId="0" applyFont="1" applyFill="1" applyBorder="1" applyAlignment="1">
      <alignment/>
    </xf>
    <xf numFmtId="14" fontId="0" fillId="0" borderId="22" xfId="0" applyNumberFormat="1" applyBorder="1" applyAlignment="1">
      <alignment/>
    </xf>
    <xf numFmtId="0" fontId="0" fillId="0" borderId="48" xfId="0" applyBorder="1" applyAlignment="1">
      <alignment/>
    </xf>
    <xf numFmtId="14" fontId="0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58" fillId="0" borderId="0" xfId="0" applyFont="1" applyAlignment="1">
      <alignment vertical="center"/>
    </xf>
    <xf numFmtId="0" fontId="59" fillId="0" borderId="22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vertical="center" wrapText="1"/>
    </xf>
    <xf numFmtId="0" fontId="61" fillId="0" borderId="49" xfId="0" applyFont="1" applyBorder="1" applyAlignment="1">
      <alignment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51" fillId="33" borderId="0" xfId="0" applyFont="1" applyFill="1" applyAlignment="1">
      <alignment/>
    </xf>
    <xf numFmtId="1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0" xfId="53" applyBorder="1" applyAlignment="1">
      <alignment/>
    </xf>
    <xf numFmtId="0" fontId="5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/>
    </xf>
    <xf numFmtId="14" fontId="51" fillId="0" borderId="21" xfId="0" applyNumberFormat="1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5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Font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nny@zzingmarketing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noice@aol.com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ke_j_kelly@btinternet.com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ue.sothcott@honeywell.com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ave.latham@onwight.net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ue.sothcott@honeywell.com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4">
      <selection activeCell="A23" sqref="A23:O23"/>
    </sheetView>
  </sheetViews>
  <sheetFormatPr defaultColWidth="9.140625" defaultRowHeight="15"/>
  <cols>
    <col min="1" max="1" width="8.7109375" style="0" customWidth="1"/>
    <col min="2" max="2" width="7.7109375" style="0" bestFit="1" customWidth="1"/>
    <col min="3" max="3" width="14.8515625" style="0" bestFit="1" customWidth="1"/>
    <col min="4" max="4" width="10.57421875" style="0" customWidth="1"/>
    <col min="5" max="5" width="19.57421875" style="0" customWidth="1"/>
    <col min="6" max="6" width="6.140625" style="0" customWidth="1"/>
    <col min="7" max="7" width="25.140625" style="0" customWidth="1"/>
    <col min="8" max="8" width="21.8515625" style="0" customWidth="1"/>
    <col min="9" max="9" width="21.28125" style="0" customWidth="1"/>
    <col min="10" max="10" width="22.421875" style="0" customWidth="1"/>
    <col min="11" max="11" width="22.7109375" style="0" customWidth="1"/>
    <col min="12" max="12" width="22.8515625" style="0" customWidth="1"/>
    <col min="13" max="13" width="23.28125" style="0" customWidth="1"/>
    <col min="14" max="14" width="11.57421875" style="0" customWidth="1"/>
    <col min="15" max="15" width="10.421875" style="0" customWidth="1"/>
    <col min="16" max="16" width="12.140625" style="0" customWidth="1"/>
  </cols>
  <sheetData>
    <row r="1" ht="15">
      <c r="A1" s="1" t="s">
        <v>41</v>
      </c>
    </row>
    <row r="2" spans="1:13" ht="15">
      <c r="A2" t="s">
        <v>2</v>
      </c>
      <c r="G2" s="30" t="s">
        <v>42</v>
      </c>
      <c r="H2" s="14"/>
      <c r="I2" s="14"/>
      <c r="J2" s="14"/>
      <c r="K2" s="15"/>
      <c r="L2" s="9"/>
      <c r="M2" s="9"/>
    </row>
    <row r="3" spans="1:13" ht="15">
      <c r="A3" s="38" t="s">
        <v>51</v>
      </c>
      <c r="B3" s="38"/>
      <c r="C3" s="38"/>
      <c r="G3" s="31" t="s">
        <v>43</v>
      </c>
      <c r="H3" s="9"/>
      <c r="I3" s="9"/>
      <c r="J3" s="9"/>
      <c r="K3" s="32"/>
      <c r="L3" s="9"/>
      <c r="M3" s="9"/>
    </row>
    <row r="4" spans="7:13" ht="15">
      <c r="G4" s="33" t="s">
        <v>44</v>
      </c>
      <c r="H4" s="34"/>
      <c r="I4" s="34"/>
      <c r="J4" s="34"/>
      <c r="K4" s="35"/>
      <c r="L4" s="9"/>
      <c r="M4" s="9"/>
    </row>
    <row r="5" ht="15.75" thickBot="1">
      <c r="A5" t="s">
        <v>3</v>
      </c>
    </row>
    <row r="6" spans="1:4" ht="15.75" thickBot="1">
      <c r="A6" s="22" t="s">
        <v>53</v>
      </c>
      <c r="B6" s="11"/>
      <c r="C6" s="11"/>
      <c r="D6" s="12"/>
    </row>
    <row r="7" spans="1:8" ht="15.75" thickBot="1">
      <c r="A7" s="10" t="s">
        <v>4</v>
      </c>
      <c r="B7" s="9"/>
      <c r="H7" s="27" t="s">
        <v>12</v>
      </c>
    </row>
    <row r="8" spans="1:6" ht="15.75" thickBot="1">
      <c r="A8" s="22" t="s">
        <v>54</v>
      </c>
      <c r="B8" s="23"/>
      <c r="C8" s="24"/>
      <c r="D8" s="9"/>
      <c r="E8" s="9"/>
      <c r="F8" s="9"/>
    </row>
    <row r="9" spans="9:15" ht="15">
      <c r="I9" s="2" t="s">
        <v>8</v>
      </c>
      <c r="J9" s="3"/>
      <c r="K9" s="3"/>
      <c r="L9" s="3"/>
      <c r="M9" s="4"/>
      <c r="N9" s="45" t="s">
        <v>52</v>
      </c>
      <c r="O9" s="4"/>
    </row>
    <row r="10" spans="1:15" ht="45">
      <c r="A10" s="8" t="s">
        <v>11</v>
      </c>
      <c r="B10" s="8" t="s">
        <v>21</v>
      </c>
      <c r="C10" s="8" t="s">
        <v>14</v>
      </c>
      <c r="D10" s="8" t="s">
        <v>0</v>
      </c>
      <c r="E10" s="5" t="s">
        <v>5</v>
      </c>
      <c r="F10" s="5" t="s">
        <v>50</v>
      </c>
      <c r="G10" s="6" t="s">
        <v>6</v>
      </c>
      <c r="H10" s="5" t="s">
        <v>7</v>
      </c>
      <c r="I10" s="7" t="s">
        <v>45</v>
      </c>
      <c r="J10" s="7">
        <v>2</v>
      </c>
      <c r="K10" s="7">
        <v>3</v>
      </c>
      <c r="L10" s="7" t="s">
        <v>10</v>
      </c>
      <c r="M10" s="7" t="s">
        <v>9</v>
      </c>
      <c r="N10" s="20" t="s">
        <v>37</v>
      </c>
      <c r="O10" s="20" t="s">
        <v>38</v>
      </c>
    </row>
    <row r="11" spans="1:13" ht="15">
      <c r="A11" s="13" t="s">
        <v>26</v>
      </c>
      <c r="B11" s="14"/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5" ht="15">
      <c r="A12" s="16" t="s">
        <v>13</v>
      </c>
      <c r="B12" s="16" t="s">
        <v>19</v>
      </c>
      <c r="C12" s="16" t="s">
        <v>15</v>
      </c>
      <c r="D12" s="16">
        <v>5</v>
      </c>
      <c r="E12" s="28" t="s">
        <v>53</v>
      </c>
      <c r="F12" s="28" t="s">
        <v>12</v>
      </c>
      <c r="G12" s="28" t="s">
        <v>55</v>
      </c>
      <c r="H12" s="28" t="s">
        <v>56</v>
      </c>
      <c r="I12" s="16" t="s">
        <v>57</v>
      </c>
      <c r="J12" s="16" t="s">
        <v>58</v>
      </c>
      <c r="K12" s="16" t="s">
        <v>59</v>
      </c>
      <c r="L12" s="16" t="s">
        <v>60</v>
      </c>
      <c r="M12" s="16" t="s">
        <v>61</v>
      </c>
      <c r="N12" s="29">
        <v>42508</v>
      </c>
      <c r="O12" s="29">
        <v>42523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3</v>
      </c>
      <c r="E13" s="28" t="s">
        <v>55</v>
      </c>
      <c r="F13" s="28" t="s">
        <v>12</v>
      </c>
      <c r="G13" s="21" t="s">
        <v>63</v>
      </c>
      <c r="H13" s="28" t="s">
        <v>64</v>
      </c>
      <c r="I13" s="16" t="s">
        <v>65</v>
      </c>
      <c r="J13" s="16" t="s">
        <v>66</v>
      </c>
      <c r="K13" s="16" t="s">
        <v>67</v>
      </c>
      <c r="L13" s="16" t="s">
        <v>68</v>
      </c>
      <c r="M13" s="16" t="s">
        <v>69</v>
      </c>
      <c r="N13" s="29">
        <v>42507</v>
      </c>
      <c r="O13" s="29">
        <v>42523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6</v>
      </c>
      <c r="E14" s="28" t="s">
        <v>55</v>
      </c>
      <c r="F14" s="28" t="s">
        <v>12</v>
      </c>
      <c r="G14" s="28" t="s">
        <v>70</v>
      </c>
      <c r="H14" s="28" t="s">
        <v>71</v>
      </c>
      <c r="I14" s="16" t="s">
        <v>72</v>
      </c>
      <c r="J14" s="16" t="s">
        <v>73</v>
      </c>
      <c r="K14" s="16" t="s">
        <v>74</v>
      </c>
      <c r="L14" s="16" t="s">
        <v>75</v>
      </c>
      <c r="M14" s="16" t="s">
        <v>76</v>
      </c>
      <c r="N14" s="29">
        <v>42507</v>
      </c>
      <c r="O14" s="29">
        <v>42523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12</v>
      </c>
      <c r="E15" s="28" t="s">
        <v>53</v>
      </c>
      <c r="F15" s="28" t="s">
        <v>12</v>
      </c>
      <c r="G15" s="28" t="s">
        <v>77</v>
      </c>
      <c r="H15" s="28" t="s">
        <v>78</v>
      </c>
      <c r="I15" s="16" t="s">
        <v>79</v>
      </c>
      <c r="J15" s="16" t="s">
        <v>80</v>
      </c>
      <c r="K15" s="16" t="s">
        <v>81</v>
      </c>
      <c r="L15" s="16" t="s">
        <v>82</v>
      </c>
      <c r="M15" s="16" t="s">
        <v>83</v>
      </c>
      <c r="N15" s="29">
        <v>42508</v>
      </c>
      <c r="O15" s="29">
        <v>42523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4</v>
      </c>
      <c r="E16" s="28" t="s">
        <v>62</v>
      </c>
      <c r="F16" s="28" t="s">
        <v>12</v>
      </c>
      <c r="G16" s="28" t="s">
        <v>53</v>
      </c>
      <c r="H16" s="28" t="s">
        <v>84</v>
      </c>
      <c r="I16" s="16" t="s">
        <v>85</v>
      </c>
      <c r="J16" s="16" t="s">
        <v>86</v>
      </c>
      <c r="K16" s="16" t="s">
        <v>87</v>
      </c>
      <c r="L16" s="16" t="s">
        <v>88</v>
      </c>
      <c r="M16" s="16" t="s">
        <v>89</v>
      </c>
      <c r="N16" s="29">
        <v>42507</v>
      </c>
      <c r="O16" s="29">
        <v>42523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6</v>
      </c>
      <c r="E17" s="28" t="s">
        <v>70</v>
      </c>
      <c r="F17" s="28" t="s">
        <v>12</v>
      </c>
      <c r="G17" s="28" t="s">
        <v>53</v>
      </c>
      <c r="H17" s="28" t="s">
        <v>90</v>
      </c>
      <c r="I17" s="16" t="s">
        <v>91</v>
      </c>
      <c r="J17" s="16" t="s">
        <v>92</v>
      </c>
      <c r="K17" s="16" t="s">
        <v>93</v>
      </c>
      <c r="L17" s="16" t="s">
        <v>94</v>
      </c>
      <c r="M17" s="16" t="s">
        <v>95</v>
      </c>
      <c r="N17" s="29">
        <v>42509</v>
      </c>
      <c r="O17" s="29">
        <v>42523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12</v>
      </c>
      <c r="E18" s="16" t="s">
        <v>96</v>
      </c>
      <c r="F18" s="16" t="s">
        <v>12</v>
      </c>
      <c r="G18" s="16" t="s">
        <v>97</v>
      </c>
      <c r="H18" s="16" t="s">
        <v>98</v>
      </c>
      <c r="I18" s="16" t="s">
        <v>99</v>
      </c>
      <c r="J18" s="16" t="s">
        <v>100</v>
      </c>
      <c r="K18" s="16" t="s">
        <v>101</v>
      </c>
      <c r="L18" s="16" t="s">
        <v>102</v>
      </c>
      <c r="M18" s="16" t="s">
        <v>103</v>
      </c>
      <c r="N18" s="29">
        <v>42508</v>
      </c>
      <c r="O18" s="29">
        <v>42523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5</v>
      </c>
      <c r="E19" s="16" t="s">
        <v>62</v>
      </c>
      <c r="F19" s="16" t="s">
        <v>12</v>
      </c>
      <c r="G19" s="16" t="s">
        <v>64</v>
      </c>
      <c r="H19" s="16" t="s">
        <v>63</v>
      </c>
      <c r="I19" s="16" t="s">
        <v>104</v>
      </c>
      <c r="J19" s="16" t="s">
        <v>105</v>
      </c>
      <c r="K19" s="16" t="s">
        <v>106</v>
      </c>
      <c r="L19" s="16" t="s">
        <v>107</v>
      </c>
      <c r="M19" s="16" t="s">
        <v>108</v>
      </c>
      <c r="N19" s="29">
        <v>42507</v>
      </c>
      <c r="O19" s="29">
        <v>42523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4</v>
      </c>
      <c r="E20" s="16" t="s">
        <v>90</v>
      </c>
      <c r="F20" s="16" t="s">
        <v>12</v>
      </c>
      <c r="G20" s="16" t="s">
        <v>109</v>
      </c>
      <c r="H20" s="16" t="s">
        <v>70</v>
      </c>
      <c r="I20" s="16" t="s">
        <v>110</v>
      </c>
      <c r="J20" s="16" t="s">
        <v>111</v>
      </c>
      <c r="K20" s="16" t="s">
        <v>112</v>
      </c>
      <c r="L20" s="16" t="s">
        <v>113</v>
      </c>
      <c r="M20" s="16" t="s">
        <v>114</v>
      </c>
      <c r="N20" s="29">
        <v>42504</v>
      </c>
      <c r="O20" s="29">
        <v>42523</v>
      </c>
    </row>
    <row r="21" spans="1:15" ht="15">
      <c r="A21" s="16" t="s">
        <v>23</v>
      </c>
      <c r="B21" s="16" t="s">
        <v>19</v>
      </c>
      <c r="C21" s="16" t="s">
        <v>15</v>
      </c>
      <c r="D21" s="16">
        <v>6</v>
      </c>
      <c r="E21" s="16" t="s">
        <v>109</v>
      </c>
      <c r="F21" s="16" t="s">
        <v>12</v>
      </c>
      <c r="G21" s="16" t="s">
        <v>115</v>
      </c>
      <c r="H21" s="16" t="s">
        <v>70</v>
      </c>
      <c r="I21" s="16" t="s">
        <v>116</v>
      </c>
      <c r="J21" s="19"/>
      <c r="K21" s="19"/>
      <c r="L21" s="16" t="s">
        <v>117</v>
      </c>
      <c r="M21" s="19"/>
      <c r="N21" s="29">
        <v>42509</v>
      </c>
      <c r="O21" s="29">
        <v>42523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3</v>
      </c>
      <c r="E22" s="16" t="s">
        <v>71</v>
      </c>
      <c r="F22" s="16" t="s">
        <v>12</v>
      </c>
      <c r="G22" s="16" t="s">
        <v>62</v>
      </c>
      <c r="H22" s="16" t="s">
        <v>56</v>
      </c>
      <c r="I22" s="16" t="s">
        <v>118</v>
      </c>
      <c r="J22" s="19"/>
      <c r="K22" s="19"/>
      <c r="L22" s="16" t="s">
        <v>119</v>
      </c>
      <c r="M22" s="19"/>
      <c r="N22" s="29">
        <v>42515</v>
      </c>
      <c r="O22" s="29">
        <v>42523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3</v>
      </c>
      <c r="E23" s="16" t="s">
        <v>53</v>
      </c>
      <c r="F23" s="16" t="s">
        <v>12</v>
      </c>
      <c r="G23" s="16" t="s">
        <v>90</v>
      </c>
      <c r="H23" s="28" t="s">
        <v>70</v>
      </c>
      <c r="I23" s="16" t="s">
        <v>120</v>
      </c>
      <c r="J23" s="19"/>
      <c r="K23" s="19"/>
      <c r="L23" s="16" t="s">
        <v>121</v>
      </c>
      <c r="M23" s="19"/>
      <c r="N23" s="29">
        <v>42508</v>
      </c>
      <c r="O23" s="29">
        <v>42523</v>
      </c>
    </row>
    <row r="24" spans="1:15" ht="15">
      <c r="A24" s="16" t="s">
        <v>23</v>
      </c>
      <c r="B24" s="16" t="s">
        <v>20</v>
      </c>
      <c r="C24" s="16" t="s">
        <v>24</v>
      </c>
      <c r="D24" s="44">
        <v>6</v>
      </c>
      <c r="E24" s="16" t="s">
        <v>84</v>
      </c>
      <c r="F24" s="25" t="s">
        <v>12</v>
      </c>
      <c r="G24" s="16" t="s">
        <v>71</v>
      </c>
      <c r="H24" s="28" t="s">
        <v>55</v>
      </c>
      <c r="I24" s="16" t="s">
        <v>122</v>
      </c>
      <c r="J24" s="19"/>
      <c r="K24" s="19"/>
      <c r="L24" s="16" t="s">
        <v>123</v>
      </c>
      <c r="M24" s="19"/>
      <c r="N24" s="29">
        <v>42508</v>
      </c>
      <c r="O24" s="29">
        <v>42523</v>
      </c>
    </row>
    <row r="25" spans="1:15" s="9" customFormat="1" ht="13.5" customHeight="1">
      <c r="A25" s="39" t="s">
        <v>46</v>
      </c>
      <c r="B25" s="40"/>
      <c r="C25" s="41"/>
      <c r="D25" s="42"/>
      <c r="E25" s="42" t="s">
        <v>12</v>
      </c>
      <c r="F25" s="42" t="s">
        <v>12</v>
      </c>
      <c r="G25" s="26" t="s">
        <v>47</v>
      </c>
      <c r="H25" s="26" t="s">
        <v>12</v>
      </c>
      <c r="I25" s="37"/>
      <c r="J25" s="37"/>
      <c r="K25" s="37"/>
      <c r="L25" s="37"/>
      <c r="M25" s="37"/>
      <c r="N25" s="36"/>
      <c r="O25" s="36"/>
    </row>
    <row r="26" spans="1:15" ht="15">
      <c r="A26" s="16" t="s">
        <v>25</v>
      </c>
      <c r="B26" s="16" t="s">
        <v>19</v>
      </c>
      <c r="C26" s="16" t="s">
        <v>15</v>
      </c>
      <c r="D26" s="16">
        <v>5</v>
      </c>
      <c r="E26" s="16" t="s">
        <v>124</v>
      </c>
      <c r="F26" s="16" t="s">
        <v>12</v>
      </c>
      <c r="G26" s="16" t="s">
        <v>125</v>
      </c>
      <c r="H26" s="16" t="s">
        <v>126</v>
      </c>
      <c r="I26" s="19"/>
      <c r="J26" s="19"/>
      <c r="K26" s="19"/>
      <c r="L26" s="19"/>
      <c r="M26" s="19"/>
      <c r="N26" s="29">
        <v>42507</v>
      </c>
      <c r="O26" s="29">
        <v>42523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9</v>
      </c>
      <c r="E27" s="16" t="s">
        <v>127</v>
      </c>
      <c r="F27" s="16" t="s">
        <v>12</v>
      </c>
      <c r="G27" s="16" t="s">
        <v>128</v>
      </c>
      <c r="H27" s="16" t="s">
        <v>129</v>
      </c>
      <c r="I27" s="19"/>
      <c r="J27" s="19"/>
      <c r="K27" s="19"/>
      <c r="L27" s="19"/>
      <c r="M27" s="19"/>
      <c r="N27" s="29">
        <v>42509</v>
      </c>
      <c r="O27" s="29">
        <v>42523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0</v>
      </c>
      <c r="E28" s="16" t="s">
        <v>130</v>
      </c>
      <c r="F28" s="16" t="s">
        <v>12</v>
      </c>
      <c r="G28" s="16" t="s">
        <v>130</v>
      </c>
      <c r="H28" s="16" t="s">
        <v>130</v>
      </c>
      <c r="I28" s="19"/>
      <c r="J28" s="19"/>
      <c r="K28" s="19"/>
      <c r="L28" s="19"/>
      <c r="M28" s="19"/>
      <c r="N28" s="29" t="s">
        <v>147</v>
      </c>
      <c r="O28" s="29" t="s">
        <v>148</v>
      </c>
    </row>
    <row r="29" spans="1:15" ht="15">
      <c r="A29" s="16" t="s">
        <v>25</v>
      </c>
      <c r="B29" s="16" t="s">
        <v>20</v>
      </c>
      <c r="C29" s="16" t="s">
        <v>15</v>
      </c>
      <c r="D29" s="16">
        <v>0</v>
      </c>
      <c r="E29" s="16" t="s">
        <v>130</v>
      </c>
      <c r="F29" s="16"/>
      <c r="G29" s="26" t="s">
        <v>130</v>
      </c>
      <c r="H29" s="26" t="s">
        <v>130</v>
      </c>
      <c r="I29" s="19"/>
      <c r="J29" s="19"/>
      <c r="K29" s="19"/>
      <c r="L29" s="19"/>
      <c r="M29" s="19"/>
      <c r="N29" s="29" t="s">
        <v>147</v>
      </c>
      <c r="O29" s="29" t="s">
        <v>148</v>
      </c>
    </row>
    <row r="30" spans="1:15" ht="15">
      <c r="A30" s="16" t="s">
        <v>25</v>
      </c>
      <c r="B30" s="16" t="s">
        <v>20</v>
      </c>
      <c r="C30" s="16" t="s">
        <v>17</v>
      </c>
      <c r="D30" s="16">
        <v>5</v>
      </c>
      <c r="E30" s="16" t="s">
        <v>131</v>
      </c>
      <c r="F30" s="16"/>
      <c r="G30" s="26" t="s">
        <v>132</v>
      </c>
      <c r="H30" s="26" t="s">
        <v>133</v>
      </c>
      <c r="I30" s="19"/>
      <c r="J30" s="19"/>
      <c r="K30" s="19"/>
      <c r="L30" s="19"/>
      <c r="M30" s="19"/>
      <c r="N30" s="29">
        <v>42521</v>
      </c>
      <c r="O30" s="29">
        <v>42523</v>
      </c>
    </row>
    <row r="31" spans="1:15" ht="15">
      <c r="A31" s="16" t="s">
        <v>25</v>
      </c>
      <c r="B31" s="16" t="s">
        <v>20</v>
      </c>
      <c r="C31" s="16" t="s">
        <v>18</v>
      </c>
      <c r="D31" s="16">
        <v>0</v>
      </c>
      <c r="E31" s="16" t="s">
        <v>130</v>
      </c>
      <c r="F31" s="16"/>
      <c r="G31" s="26" t="s">
        <v>130</v>
      </c>
      <c r="H31" s="26" t="s">
        <v>130</v>
      </c>
      <c r="I31" s="19"/>
      <c r="J31" s="19"/>
      <c r="K31" s="19"/>
      <c r="L31" s="19"/>
      <c r="M31" s="19"/>
      <c r="N31" s="29" t="s">
        <v>147</v>
      </c>
      <c r="O31" s="29" t="s">
        <v>148</v>
      </c>
    </row>
    <row r="32" spans="1:13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">
      <c r="A34" s="13" t="s">
        <v>1</v>
      </c>
      <c r="B34" s="14"/>
      <c r="C34" s="15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4" ht="15">
      <c r="A35" s="16" t="s">
        <v>13</v>
      </c>
      <c r="B35" s="16" t="s">
        <v>22</v>
      </c>
      <c r="C35" s="16" t="s">
        <v>48</v>
      </c>
      <c r="D35" s="16">
        <v>2</v>
      </c>
      <c r="E35" s="16" t="s">
        <v>84</v>
      </c>
      <c r="F35" s="16"/>
      <c r="G35" s="16" t="s">
        <v>70</v>
      </c>
      <c r="H35" s="16"/>
      <c r="I35" s="16" t="s">
        <v>134</v>
      </c>
      <c r="J35" s="16" t="s">
        <v>135</v>
      </c>
      <c r="K35" s="16" t="s">
        <v>136</v>
      </c>
      <c r="L35" s="16" t="s">
        <v>137</v>
      </c>
      <c r="M35" s="16" t="s">
        <v>138</v>
      </c>
      <c r="N35" s="44" t="s">
        <v>149</v>
      </c>
    </row>
    <row r="36" spans="1:13" ht="15">
      <c r="A36" s="16" t="s">
        <v>27</v>
      </c>
      <c r="B36" s="16" t="s">
        <v>22</v>
      </c>
      <c r="C36" s="16" t="s">
        <v>40</v>
      </c>
      <c r="D36" s="16">
        <v>0</v>
      </c>
      <c r="E36" s="16"/>
      <c r="F36" s="16"/>
      <c r="G36" s="16"/>
      <c r="H36" s="16"/>
      <c r="I36" s="16"/>
      <c r="J36" s="19"/>
      <c r="K36" s="19"/>
      <c r="L36" s="16"/>
      <c r="M36" s="19"/>
    </row>
    <row r="37" spans="1:13" ht="15">
      <c r="A37" s="16" t="s">
        <v>25</v>
      </c>
      <c r="B37" s="16" t="s">
        <v>39</v>
      </c>
      <c r="C37" s="25" t="s">
        <v>12</v>
      </c>
      <c r="D37" s="16">
        <v>0</v>
      </c>
      <c r="E37" s="16"/>
      <c r="F37" s="16"/>
      <c r="G37" s="16"/>
      <c r="H37" s="16"/>
      <c r="I37" s="16"/>
      <c r="J37" s="19"/>
      <c r="K37" s="19"/>
      <c r="L37" s="19"/>
      <c r="M37" s="19"/>
    </row>
    <row r="38" spans="1:13" ht="15">
      <c r="A38" s="16" t="s">
        <v>13</v>
      </c>
      <c r="B38" s="16" t="s">
        <v>39</v>
      </c>
      <c r="C38" s="16"/>
      <c r="D38" s="16">
        <v>0</v>
      </c>
      <c r="E38" s="16" t="s">
        <v>12</v>
      </c>
      <c r="F38" s="16"/>
      <c r="G38" s="16"/>
      <c r="H38" s="16"/>
      <c r="I38" s="16"/>
      <c r="J38" s="16"/>
      <c r="K38" s="16"/>
      <c r="L38" s="16"/>
      <c r="M38" s="16"/>
    </row>
    <row r="39" spans="1:13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2" spans="1:8" ht="15">
      <c r="A42" s="9" t="s">
        <v>36</v>
      </c>
      <c r="B42" s="9"/>
      <c r="E42" s="16" t="s">
        <v>139</v>
      </c>
      <c r="F42" s="16"/>
      <c r="G42" s="16" t="s">
        <v>140</v>
      </c>
      <c r="H42" s="16" t="s">
        <v>141</v>
      </c>
    </row>
    <row r="44" spans="1:6" ht="15">
      <c r="A44" t="s">
        <v>28</v>
      </c>
      <c r="B44" t="s">
        <v>29</v>
      </c>
      <c r="C44" s="187" t="s">
        <v>142</v>
      </c>
      <c r="D44" s="188"/>
      <c r="E44" s="189"/>
      <c r="F44" s="43"/>
    </row>
    <row r="45" spans="2:6" ht="15">
      <c r="B45" t="s">
        <v>30</v>
      </c>
      <c r="C45" s="187" t="s">
        <v>143</v>
      </c>
      <c r="D45" s="188"/>
      <c r="E45" s="189"/>
      <c r="F45" s="43"/>
    </row>
    <row r="46" spans="2:6" ht="15">
      <c r="B46" t="s">
        <v>31</v>
      </c>
      <c r="C46" t="s">
        <v>33</v>
      </c>
      <c r="D46" t="s">
        <v>34</v>
      </c>
      <c r="E46" s="17" t="s">
        <v>144</v>
      </c>
      <c r="F46" s="9"/>
    </row>
    <row r="47" spans="1:7" ht="15">
      <c r="A47" t="s">
        <v>32</v>
      </c>
      <c r="B47" s="187" t="s">
        <v>146</v>
      </c>
      <c r="C47" s="189"/>
      <c r="D47" t="s">
        <v>35</v>
      </c>
      <c r="E47" s="190" t="s">
        <v>145</v>
      </c>
      <c r="F47" s="188"/>
      <c r="G47" s="189"/>
    </row>
  </sheetData>
  <sheetProtection/>
  <mergeCells count="4">
    <mergeCell ref="C44:E44"/>
    <mergeCell ref="C45:E45"/>
    <mergeCell ref="B47:C47"/>
    <mergeCell ref="E47:G47"/>
  </mergeCells>
  <hyperlinks>
    <hyperlink ref="E47" r:id="rId1" display="penny@zzingmarketing.com"/>
  </hyperlinks>
  <printOptions/>
  <pageMargins left="0.35433070866141736" right="0.15748031496062992" top="0.4330708661417323" bottom="0.4330708661417323" header="0.31496062992125984" footer="0.31496062992125984"/>
  <pageSetup fitToHeight="1" fitToWidth="1" horizontalDpi="600" verticalDpi="600" orientation="landscape" paperSize="9" scale="5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95" zoomScaleNormal="95" zoomScalePageLayoutView="0" workbookViewId="0" topLeftCell="A12">
      <selection activeCell="A27" sqref="A27:O28"/>
    </sheetView>
  </sheetViews>
  <sheetFormatPr defaultColWidth="9.140625" defaultRowHeight="15"/>
  <cols>
    <col min="2" max="2" width="9.421875" style="0" customWidth="1"/>
    <col min="3" max="3" width="15.7109375" style="0" customWidth="1"/>
    <col min="4" max="4" width="7.00390625" style="0" customWidth="1"/>
    <col min="5" max="5" width="18.7109375" style="0" customWidth="1"/>
    <col min="6" max="6" width="6.8515625" style="0" customWidth="1"/>
    <col min="7" max="7" width="24.140625" style="0" customWidth="1"/>
    <col min="8" max="8" width="21.140625" style="0" customWidth="1"/>
    <col min="9" max="9" width="15.7109375" style="0" customWidth="1"/>
    <col min="10" max="10" width="13.7109375" style="0" customWidth="1"/>
    <col min="11" max="11" width="14.421875" style="0" customWidth="1"/>
    <col min="12" max="12" width="12.421875" style="0" customWidth="1"/>
    <col min="13" max="13" width="19.28125" style="0" customWidth="1"/>
    <col min="14" max="14" width="11.00390625" style="156" bestFit="1" customWidth="1"/>
    <col min="15" max="15" width="13.28125" style="156" customWidth="1"/>
  </cols>
  <sheetData>
    <row r="1" ht="15">
      <c r="A1" t="s">
        <v>41</v>
      </c>
    </row>
    <row r="2" spans="1:13" ht="15">
      <c r="A2" t="s">
        <v>2</v>
      </c>
      <c r="G2" s="30" t="s">
        <v>42</v>
      </c>
      <c r="H2" s="14"/>
      <c r="I2" s="14"/>
      <c r="J2" s="14"/>
      <c r="K2" s="14"/>
      <c r="L2" s="14"/>
      <c r="M2" s="15"/>
    </row>
    <row r="3" spans="1:13" ht="15">
      <c r="A3" t="s">
        <v>51</v>
      </c>
      <c r="G3" s="31" t="s">
        <v>43</v>
      </c>
      <c r="H3" s="9"/>
      <c r="I3" s="9"/>
      <c r="J3" s="9"/>
      <c r="K3" s="9"/>
      <c r="L3" s="9"/>
      <c r="M3" s="32"/>
    </row>
    <row r="4" spans="7:13" ht="15">
      <c r="G4" s="33" t="s">
        <v>44</v>
      </c>
      <c r="H4" s="34"/>
      <c r="I4" s="34"/>
      <c r="J4" s="34"/>
      <c r="K4" s="34"/>
      <c r="L4" s="34"/>
      <c r="M4" s="35"/>
    </row>
    <row r="5" ht="15.75" thickBot="1">
      <c r="A5" t="s">
        <v>3</v>
      </c>
    </row>
    <row r="6" spans="1:4" ht="15.75" thickBot="1">
      <c r="A6" s="22" t="s">
        <v>71</v>
      </c>
      <c r="B6" s="11"/>
      <c r="C6" s="11"/>
      <c r="D6" s="12"/>
    </row>
    <row r="7" spans="1:8" ht="15.75" thickBot="1">
      <c r="A7" s="10" t="s">
        <v>4</v>
      </c>
      <c r="B7" s="9"/>
      <c r="H7" t="s">
        <v>12</v>
      </c>
    </row>
    <row r="8" spans="1:4" ht="15.75" thickBot="1">
      <c r="A8" s="22" t="s">
        <v>724</v>
      </c>
      <c r="B8" s="23"/>
      <c r="C8" s="24"/>
      <c r="D8" s="9"/>
    </row>
    <row r="9" spans="9:14" ht="15">
      <c r="I9" t="s">
        <v>8</v>
      </c>
      <c r="N9" s="156" t="s">
        <v>52</v>
      </c>
    </row>
    <row r="10" spans="1:15" s="46" customFormat="1" ht="60">
      <c r="A10" s="137" t="s">
        <v>11</v>
      </c>
      <c r="B10" s="137" t="s">
        <v>21</v>
      </c>
      <c r="C10" s="137" t="s">
        <v>14</v>
      </c>
      <c r="D10" s="137" t="s">
        <v>0</v>
      </c>
      <c r="E10" s="137" t="s">
        <v>5</v>
      </c>
      <c r="F10" s="137" t="s">
        <v>50</v>
      </c>
      <c r="G10" s="137" t="s">
        <v>6</v>
      </c>
      <c r="H10" s="137" t="s">
        <v>7</v>
      </c>
      <c r="I10" s="141" t="s">
        <v>45</v>
      </c>
      <c r="J10" s="141">
        <v>2</v>
      </c>
      <c r="K10" s="141">
        <v>3</v>
      </c>
      <c r="L10" s="141" t="s">
        <v>10</v>
      </c>
      <c r="M10" s="141" t="s">
        <v>9</v>
      </c>
      <c r="N10" s="157" t="s">
        <v>37</v>
      </c>
      <c r="O10" s="157" t="s">
        <v>38</v>
      </c>
    </row>
    <row r="11" spans="1:13" ht="15">
      <c r="A11" s="2" t="s">
        <v>26</v>
      </c>
      <c r="B11" s="3"/>
      <c r="C11" s="4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5" ht="15">
      <c r="A12" s="16" t="s">
        <v>13</v>
      </c>
      <c r="B12" s="16" t="s">
        <v>19</v>
      </c>
      <c r="C12" s="16" t="s">
        <v>15</v>
      </c>
      <c r="D12" s="16">
        <v>11</v>
      </c>
      <c r="E12" s="17" t="s">
        <v>725</v>
      </c>
      <c r="F12" s="16" t="s">
        <v>12</v>
      </c>
      <c r="G12" s="17" t="s">
        <v>62</v>
      </c>
      <c r="H12" s="16" t="s">
        <v>726</v>
      </c>
      <c r="I12" s="16" t="s">
        <v>728</v>
      </c>
      <c r="J12" s="16" t="s">
        <v>729</v>
      </c>
      <c r="K12" s="16" t="s">
        <v>730</v>
      </c>
      <c r="L12" s="16" t="s">
        <v>731</v>
      </c>
      <c r="M12" s="16" t="s">
        <v>732</v>
      </c>
      <c r="N12" s="158" t="s">
        <v>821</v>
      </c>
      <c r="O12" s="158" t="s">
        <v>12</v>
      </c>
    </row>
    <row r="13" spans="1:15" ht="15">
      <c r="A13" s="42"/>
      <c r="B13" s="42"/>
      <c r="C13" s="42"/>
      <c r="D13" s="140"/>
      <c r="E13" s="42"/>
      <c r="F13" s="42"/>
      <c r="G13" s="3" t="s">
        <v>727</v>
      </c>
      <c r="H13" s="16" t="s">
        <v>62</v>
      </c>
      <c r="I13" s="16" t="s">
        <v>733</v>
      </c>
      <c r="J13" s="16" t="s">
        <v>734</v>
      </c>
      <c r="K13" s="16" t="s">
        <v>717</v>
      </c>
      <c r="L13" s="16" t="s">
        <v>735</v>
      </c>
      <c r="M13" s="16" t="s">
        <v>736</v>
      </c>
      <c r="N13" s="159">
        <v>42571</v>
      </c>
      <c r="O13" s="159">
        <v>42578</v>
      </c>
    </row>
    <row r="14" spans="1:15" ht="15">
      <c r="A14" s="16" t="s">
        <v>13</v>
      </c>
      <c r="B14" s="16" t="s">
        <v>19</v>
      </c>
      <c r="C14" s="16" t="s">
        <v>16</v>
      </c>
      <c r="D14" s="16">
        <v>8</v>
      </c>
      <c r="E14" s="139" t="s">
        <v>726</v>
      </c>
      <c r="F14" s="139" t="s">
        <v>12</v>
      </c>
      <c r="G14" s="139" t="s">
        <v>109</v>
      </c>
      <c r="H14" s="16" t="s">
        <v>726</v>
      </c>
      <c r="I14" s="16" t="s">
        <v>737</v>
      </c>
      <c r="J14" s="16" t="s">
        <v>738</v>
      </c>
      <c r="K14" s="16" t="s">
        <v>739</v>
      </c>
      <c r="L14" s="16" t="s">
        <v>740</v>
      </c>
      <c r="M14" s="16" t="s">
        <v>741</v>
      </c>
      <c r="N14" s="158" t="s">
        <v>821</v>
      </c>
      <c r="O14" s="158" t="s">
        <v>12</v>
      </c>
    </row>
    <row r="15" spans="1:15" ht="15">
      <c r="A15" s="42"/>
      <c r="B15" s="42"/>
      <c r="C15" s="42"/>
      <c r="D15" s="140"/>
      <c r="E15" s="42"/>
      <c r="F15" s="42"/>
      <c r="G15" s="3" t="s">
        <v>727</v>
      </c>
      <c r="H15" s="16" t="s">
        <v>109</v>
      </c>
      <c r="I15" s="16" t="s">
        <v>822</v>
      </c>
      <c r="J15" s="16" t="s">
        <v>443</v>
      </c>
      <c r="K15" s="16" t="s">
        <v>823</v>
      </c>
      <c r="L15" s="16" t="s">
        <v>160</v>
      </c>
      <c r="M15" s="16" t="s">
        <v>824</v>
      </c>
      <c r="N15" s="159">
        <v>42572</v>
      </c>
      <c r="O15" s="160">
        <v>42580</v>
      </c>
    </row>
    <row r="16" spans="1:15" ht="15">
      <c r="A16" s="16" t="s">
        <v>13</v>
      </c>
      <c r="B16" s="16" t="s">
        <v>19</v>
      </c>
      <c r="C16" s="16" t="s">
        <v>17</v>
      </c>
      <c r="D16" s="16">
        <v>17</v>
      </c>
      <c r="E16" s="16" t="s">
        <v>55</v>
      </c>
      <c r="F16" s="16" t="s">
        <v>12</v>
      </c>
      <c r="G16" s="16" t="s">
        <v>726</v>
      </c>
      <c r="H16" s="16" t="s">
        <v>70</v>
      </c>
      <c r="I16" s="16" t="s">
        <v>742</v>
      </c>
      <c r="J16" s="16" t="s">
        <v>743</v>
      </c>
      <c r="K16" s="16" t="s">
        <v>744</v>
      </c>
      <c r="L16" s="16" t="s">
        <v>745</v>
      </c>
      <c r="M16" s="16" t="s">
        <v>746</v>
      </c>
      <c r="N16" s="159">
        <v>42573</v>
      </c>
      <c r="O16" s="159">
        <v>42578</v>
      </c>
    </row>
    <row r="17" spans="1:15" ht="15">
      <c r="A17" s="16" t="s">
        <v>13</v>
      </c>
      <c r="B17" s="16" t="s">
        <v>19</v>
      </c>
      <c r="C17" s="16" t="s">
        <v>18</v>
      </c>
      <c r="D17" s="16">
        <v>12</v>
      </c>
      <c r="E17" s="16" t="s">
        <v>53</v>
      </c>
      <c r="F17" s="16" t="s">
        <v>12</v>
      </c>
      <c r="G17" s="16" t="s">
        <v>53</v>
      </c>
      <c r="H17" s="16" t="s">
        <v>71</v>
      </c>
      <c r="I17" s="26" t="s">
        <v>747</v>
      </c>
      <c r="J17" s="16" t="s">
        <v>748</v>
      </c>
      <c r="K17" s="16" t="s">
        <v>749</v>
      </c>
      <c r="L17" s="16" t="s">
        <v>750</v>
      </c>
      <c r="M17" s="16" t="s">
        <v>751</v>
      </c>
      <c r="N17" s="159">
        <v>42574</v>
      </c>
      <c r="O17" s="159">
        <v>42580</v>
      </c>
    </row>
    <row r="18" spans="1:15" ht="15">
      <c r="A18" s="16" t="s">
        <v>13</v>
      </c>
      <c r="B18" s="16" t="s">
        <v>20</v>
      </c>
      <c r="C18" s="16" t="s">
        <v>15</v>
      </c>
      <c r="D18" s="16">
        <v>8</v>
      </c>
      <c r="E18" s="16" t="s">
        <v>62</v>
      </c>
      <c r="F18" s="16" t="s">
        <v>12</v>
      </c>
      <c r="G18" s="16" t="s">
        <v>109</v>
      </c>
      <c r="H18" s="16" t="s">
        <v>752</v>
      </c>
      <c r="I18" s="16" t="s">
        <v>174</v>
      </c>
      <c r="J18" s="16" t="s">
        <v>173</v>
      </c>
      <c r="K18" s="16" t="s">
        <v>172</v>
      </c>
      <c r="L18" s="16" t="s">
        <v>175</v>
      </c>
      <c r="M18" s="16" t="s">
        <v>176</v>
      </c>
      <c r="N18" s="159">
        <v>42571</v>
      </c>
      <c r="O18" s="159">
        <v>42578</v>
      </c>
    </row>
    <row r="19" spans="1:15" ht="15">
      <c r="A19" s="16" t="s">
        <v>13</v>
      </c>
      <c r="B19" s="16" t="s">
        <v>20</v>
      </c>
      <c r="C19" s="16" t="s">
        <v>17</v>
      </c>
      <c r="D19" s="16">
        <v>17</v>
      </c>
      <c r="E19" s="16" t="s">
        <v>90</v>
      </c>
      <c r="F19" s="16" t="s">
        <v>12</v>
      </c>
      <c r="G19" s="16" t="s">
        <v>70</v>
      </c>
      <c r="H19" s="16" t="s">
        <v>56</v>
      </c>
      <c r="I19" s="16" t="s">
        <v>753</v>
      </c>
      <c r="J19" s="16" t="s">
        <v>754</v>
      </c>
      <c r="K19" s="16" t="s">
        <v>755</v>
      </c>
      <c r="L19" s="16" t="s">
        <v>756</v>
      </c>
      <c r="M19" s="16" t="s">
        <v>197</v>
      </c>
      <c r="N19" s="159">
        <v>42568</v>
      </c>
      <c r="O19" s="159">
        <v>42578</v>
      </c>
    </row>
    <row r="20" spans="1:15" ht="15">
      <c r="A20" s="16" t="s">
        <v>13</v>
      </c>
      <c r="B20" s="16" t="s">
        <v>20</v>
      </c>
      <c r="C20" s="16" t="s">
        <v>18</v>
      </c>
      <c r="D20" s="16">
        <v>7</v>
      </c>
      <c r="E20" s="16" t="s">
        <v>726</v>
      </c>
      <c r="F20" s="16" t="s">
        <v>12</v>
      </c>
      <c r="G20" s="16" t="s">
        <v>752</v>
      </c>
      <c r="H20" s="16" t="s">
        <v>71</v>
      </c>
      <c r="I20" s="16" t="s">
        <v>757</v>
      </c>
      <c r="J20" s="16" t="s">
        <v>758</v>
      </c>
      <c r="K20" s="16" t="s">
        <v>759</v>
      </c>
      <c r="L20" s="16" t="s">
        <v>760</v>
      </c>
      <c r="M20" s="16" t="s">
        <v>732</v>
      </c>
      <c r="N20" s="158" t="s">
        <v>821</v>
      </c>
      <c r="O20" s="158" t="s">
        <v>421</v>
      </c>
    </row>
    <row r="21" spans="1:15" ht="15">
      <c r="A21" s="16" t="s">
        <v>13</v>
      </c>
      <c r="B21" s="16" t="s">
        <v>22</v>
      </c>
      <c r="C21" s="16" t="s">
        <v>49</v>
      </c>
      <c r="D21" s="16">
        <v>4</v>
      </c>
      <c r="E21" s="16" t="s">
        <v>761</v>
      </c>
      <c r="F21" s="16" t="s">
        <v>12</v>
      </c>
      <c r="G21" s="16" t="s">
        <v>109</v>
      </c>
      <c r="H21" s="16" t="s">
        <v>62</v>
      </c>
      <c r="I21" s="16" t="s">
        <v>762</v>
      </c>
      <c r="J21" s="16" t="s">
        <v>763</v>
      </c>
      <c r="K21" s="16" t="s">
        <v>764</v>
      </c>
      <c r="L21" s="16" t="s">
        <v>765</v>
      </c>
      <c r="M21" s="16" t="s">
        <v>766</v>
      </c>
      <c r="N21" s="158" t="s">
        <v>821</v>
      </c>
      <c r="O21" s="158" t="s">
        <v>12</v>
      </c>
    </row>
    <row r="22" spans="1:15" ht="15">
      <c r="A22" s="42"/>
      <c r="B22" s="42"/>
      <c r="C22" s="42"/>
      <c r="D22" s="140"/>
      <c r="E22" s="42"/>
      <c r="F22" s="42"/>
      <c r="G22" s="3" t="s">
        <v>727</v>
      </c>
      <c r="H22" s="16" t="s">
        <v>109</v>
      </c>
      <c r="I22" s="16" t="s">
        <v>767</v>
      </c>
      <c r="J22" s="16" t="s">
        <v>768</v>
      </c>
      <c r="K22" s="16" t="s">
        <v>769</v>
      </c>
      <c r="L22" s="16" t="s">
        <v>770</v>
      </c>
      <c r="M22" s="16" t="s">
        <v>771</v>
      </c>
      <c r="N22" s="159">
        <v>42572</v>
      </c>
      <c r="O22" s="159">
        <v>42577</v>
      </c>
    </row>
    <row r="23" spans="1:15" ht="15">
      <c r="A23" s="16" t="s">
        <v>13</v>
      </c>
      <c r="B23" s="16" t="s">
        <v>20</v>
      </c>
      <c r="C23" s="16" t="s">
        <v>49</v>
      </c>
      <c r="D23" s="16">
        <v>3</v>
      </c>
      <c r="E23" s="16" t="s">
        <v>90</v>
      </c>
      <c r="F23" s="16" t="s">
        <v>12</v>
      </c>
      <c r="G23" s="16" t="s">
        <v>109</v>
      </c>
      <c r="H23" s="16" t="s">
        <v>53</v>
      </c>
      <c r="I23" s="16" t="s">
        <v>195</v>
      </c>
      <c r="J23" s="16" t="s">
        <v>196</v>
      </c>
      <c r="K23" s="16" t="s">
        <v>197</v>
      </c>
      <c r="L23" s="16" t="s">
        <v>198</v>
      </c>
      <c r="M23" s="16" t="s">
        <v>199</v>
      </c>
      <c r="N23" s="159">
        <v>42568</v>
      </c>
      <c r="O23" s="159">
        <v>42578</v>
      </c>
    </row>
    <row r="24" spans="1:15" ht="15">
      <c r="A24" s="16" t="s">
        <v>23</v>
      </c>
      <c r="B24" s="16" t="s">
        <v>19</v>
      </c>
      <c r="C24" s="16" t="s">
        <v>15</v>
      </c>
      <c r="D24" s="16">
        <v>9</v>
      </c>
      <c r="E24" s="16" t="s">
        <v>772</v>
      </c>
      <c r="F24" s="16" t="s">
        <v>12</v>
      </c>
      <c r="G24" s="16" t="s">
        <v>70</v>
      </c>
      <c r="H24" s="16" t="s">
        <v>726</v>
      </c>
      <c r="I24" s="16" t="s">
        <v>773</v>
      </c>
      <c r="J24" s="19"/>
      <c r="K24" s="19"/>
      <c r="L24" s="16" t="s">
        <v>774</v>
      </c>
      <c r="M24" s="19"/>
      <c r="N24" s="158" t="s">
        <v>821</v>
      </c>
      <c r="O24" s="158" t="s">
        <v>12</v>
      </c>
    </row>
    <row r="25" spans="1:15" ht="15">
      <c r="A25" s="42"/>
      <c r="B25" s="42"/>
      <c r="C25" s="42"/>
      <c r="D25" s="140"/>
      <c r="E25" s="42"/>
      <c r="F25" s="42"/>
      <c r="G25" s="3" t="s">
        <v>775</v>
      </c>
      <c r="H25" s="16" t="s">
        <v>70</v>
      </c>
      <c r="I25" s="16" t="s">
        <v>776</v>
      </c>
      <c r="J25" s="19"/>
      <c r="K25" s="19"/>
      <c r="L25" s="16" t="s">
        <v>469</v>
      </c>
      <c r="M25" s="19"/>
      <c r="N25" s="159">
        <v>42574</v>
      </c>
      <c r="O25" s="159">
        <v>42578</v>
      </c>
    </row>
    <row r="26" spans="1:15" ht="15">
      <c r="A26" s="16" t="s">
        <v>23</v>
      </c>
      <c r="B26" s="16" t="s">
        <v>19</v>
      </c>
      <c r="C26" s="16" t="s">
        <v>24</v>
      </c>
      <c r="D26" s="16">
        <v>14</v>
      </c>
      <c r="E26" s="16" t="s">
        <v>71</v>
      </c>
      <c r="F26" s="16" t="s">
        <v>12</v>
      </c>
      <c r="G26" s="16" t="s">
        <v>777</v>
      </c>
      <c r="H26" s="16" t="s">
        <v>71</v>
      </c>
      <c r="I26" s="16" t="s">
        <v>204</v>
      </c>
      <c r="J26" s="19"/>
      <c r="K26" s="19"/>
      <c r="L26" s="16" t="s">
        <v>778</v>
      </c>
      <c r="M26" s="19"/>
      <c r="N26" s="159">
        <v>42573</v>
      </c>
      <c r="O26" s="159">
        <v>42577</v>
      </c>
    </row>
    <row r="27" spans="1:15" ht="15">
      <c r="A27" s="16" t="s">
        <v>23</v>
      </c>
      <c r="B27" s="16" t="s">
        <v>20</v>
      </c>
      <c r="C27" s="16" t="s">
        <v>15</v>
      </c>
      <c r="D27" s="16">
        <v>9</v>
      </c>
      <c r="E27" s="16" t="s">
        <v>752</v>
      </c>
      <c r="F27" s="16" t="s">
        <v>12</v>
      </c>
      <c r="G27" s="16" t="s">
        <v>62</v>
      </c>
      <c r="H27" s="16" t="s">
        <v>62</v>
      </c>
      <c r="I27" s="16" t="s">
        <v>779</v>
      </c>
      <c r="J27" s="19"/>
      <c r="K27" s="19"/>
      <c r="L27" s="16" t="s">
        <v>780</v>
      </c>
      <c r="M27" s="19"/>
      <c r="N27" s="158" t="s">
        <v>821</v>
      </c>
      <c r="O27" s="158" t="s">
        <v>12</v>
      </c>
    </row>
    <row r="28" spans="1:15" ht="15">
      <c r="A28" s="42"/>
      <c r="B28" s="42"/>
      <c r="C28" s="42"/>
      <c r="D28" s="140"/>
      <c r="E28" s="42"/>
      <c r="F28" s="42"/>
      <c r="G28" s="3" t="s">
        <v>727</v>
      </c>
      <c r="H28" s="17" t="s">
        <v>62</v>
      </c>
      <c r="I28" s="16" t="s">
        <v>175</v>
      </c>
      <c r="J28" s="19"/>
      <c r="K28" s="19"/>
      <c r="L28" s="16" t="s">
        <v>172</v>
      </c>
      <c r="M28" s="19"/>
      <c r="N28" s="159">
        <v>42578</v>
      </c>
      <c r="O28" s="159">
        <v>42580</v>
      </c>
    </row>
    <row r="29" spans="1:15" ht="15">
      <c r="A29" s="16" t="s">
        <v>23</v>
      </c>
      <c r="B29" s="16" t="s">
        <v>20</v>
      </c>
      <c r="C29" s="16" t="s">
        <v>24</v>
      </c>
      <c r="D29" s="16">
        <v>10</v>
      </c>
      <c r="E29" s="16" t="s">
        <v>781</v>
      </c>
      <c r="F29" s="16" t="s">
        <v>12</v>
      </c>
      <c r="G29" s="16" t="s">
        <v>752</v>
      </c>
      <c r="H29" s="17" t="s">
        <v>71</v>
      </c>
      <c r="I29" s="16" t="s">
        <v>206</v>
      </c>
      <c r="J29" s="19"/>
      <c r="K29" s="19"/>
      <c r="L29" s="16" t="s">
        <v>207</v>
      </c>
      <c r="M29" s="19"/>
      <c r="N29" s="159">
        <v>42568</v>
      </c>
      <c r="O29" s="159">
        <v>42578</v>
      </c>
    </row>
    <row r="30" spans="1:15" ht="15">
      <c r="A30" s="39" t="s">
        <v>46</v>
      </c>
      <c r="B30" s="40"/>
      <c r="C30" s="41"/>
      <c r="D30" s="42"/>
      <c r="E30" s="138" t="s">
        <v>47</v>
      </c>
      <c r="F30" s="140" t="s">
        <v>12</v>
      </c>
      <c r="G30" s="138" t="s">
        <v>47</v>
      </c>
      <c r="H30" s="138" t="s">
        <v>47</v>
      </c>
      <c r="I30" s="42"/>
      <c r="J30" s="42"/>
      <c r="K30" s="42"/>
      <c r="L30" s="42"/>
      <c r="M30" s="42"/>
      <c r="N30" s="158" t="s">
        <v>12</v>
      </c>
      <c r="O30" s="158" t="s">
        <v>12</v>
      </c>
    </row>
    <row r="31" spans="1:15" ht="15">
      <c r="A31" t="s">
        <v>25</v>
      </c>
      <c r="B31" t="s">
        <v>19</v>
      </c>
      <c r="C31" t="s">
        <v>15</v>
      </c>
      <c r="D31">
        <v>10</v>
      </c>
      <c r="E31" t="s">
        <v>783</v>
      </c>
      <c r="F31" t="s">
        <v>12</v>
      </c>
      <c r="G31" s="16" t="s">
        <v>782</v>
      </c>
      <c r="H31" s="16" t="s">
        <v>208</v>
      </c>
      <c r="I31" s="42"/>
      <c r="J31" s="42"/>
      <c r="K31" s="42"/>
      <c r="L31" s="42"/>
      <c r="M31" s="42"/>
      <c r="N31" s="158" t="s">
        <v>821</v>
      </c>
      <c r="O31" s="158" t="s">
        <v>12</v>
      </c>
    </row>
    <row r="32" spans="1:15" ht="15">
      <c r="A32" s="42"/>
      <c r="B32" s="42"/>
      <c r="C32" s="42"/>
      <c r="D32" s="42"/>
      <c r="E32" s="42"/>
      <c r="F32" s="140"/>
      <c r="G32" s="16" t="s">
        <v>727</v>
      </c>
      <c r="H32" s="16" t="s">
        <v>782</v>
      </c>
      <c r="I32" s="42"/>
      <c r="J32" s="42"/>
      <c r="K32" s="42"/>
      <c r="L32" s="42"/>
      <c r="M32" s="42"/>
      <c r="N32" s="159">
        <v>42568</v>
      </c>
      <c r="O32" s="159">
        <v>42578</v>
      </c>
    </row>
    <row r="33" spans="1:15" ht="15">
      <c r="A33" s="16" t="s">
        <v>25</v>
      </c>
      <c r="B33" s="16" t="s">
        <v>19</v>
      </c>
      <c r="C33" s="16" t="s">
        <v>17</v>
      </c>
      <c r="D33" s="16">
        <v>19</v>
      </c>
      <c r="E33" s="16" t="s">
        <v>785</v>
      </c>
      <c r="F33" t="s">
        <v>12</v>
      </c>
      <c r="G33" s="16" t="s">
        <v>786</v>
      </c>
      <c r="H33" s="16" t="s">
        <v>784</v>
      </c>
      <c r="I33" s="42"/>
      <c r="J33" s="42"/>
      <c r="K33" s="42"/>
      <c r="L33" s="42"/>
      <c r="M33" s="42"/>
      <c r="N33" s="158" t="s">
        <v>821</v>
      </c>
      <c r="O33" s="158" t="s">
        <v>12</v>
      </c>
    </row>
    <row r="34" spans="1:15" ht="15">
      <c r="A34" s="42"/>
      <c r="B34" s="42"/>
      <c r="C34" s="42"/>
      <c r="D34" s="140"/>
      <c r="E34" s="42"/>
      <c r="F34" s="140"/>
      <c r="G34" s="16" t="s">
        <v>775</v>
      </c>
      <c r="H34" s="16" t="s">
        <v>784</v>
      </c>
      <c r="I34" s="42"/>
      <c r="J34" s="42"/>
      <c r="K34" s="42"/>
      <c r="L34" s="42"/>
      <c r="M34" s="42"/>
      <c r="N34" s="159">
        <v>42572</v>
      </c>
      <c r="O34" s="159">
        <v>42577</v>
      </c>
    </row>
    <row r="35" spans="1:15" ht="15">
      <c r="A35" s="16" t="s">
        <v>25</v>
      </c>
      <c r="B35" s="16" t="s">
        <v>19</v>
      </c>
      <c r="C35" s="16" t="s">
        <v>18</v>
      </c>
      <c r="D35" s="16">
        <v>21</v>
      </c>
      <c r="E35" s="16" t="s">
        <v>787</v>
      </c>
      <c r="F35" s="16" t="s">
        <v>12</v>
      </c>
      <c r="G35" s="16" t="s">
        <v>788</v>
      </c>
      <c r="H35" s="16" t="s">
        <v>789</v>
      </c>
      <c r="I35" s="42"/>
      <c r="J35" s="42"/>
      <c r="K35" s="42"/>
      <c r="L35" s="42"/>
      <c r="M35" s="42"/>
      <c r="N35" s="159">
        <v>42573</v>
      </c>
      <c r="O35" s="156" t="s">
        <v>819</v>
      </c>
    </row>
    <row r="36" spans="1:15" ht="15">
      <c r="A36" s="16" t="s">
        <v>25</v>
      </c>
      <c r="B36" s="16" t="s">
        <v>20</v>
      </c>
      <c r="C36" s="16" t="s">
        <v>15</v>
      </c>
      <c r="D36" s="16">
        <v>1</v>
      </c>
      <c r="E36" s="142" t="s">
        <v>790</v>
      </c>
      <c r="F36" s="16"/>
      <c r="G36" s="42"/>
      <c r="H36" s="42"/>
      <c r="I36" s="42"/>
      <c r="J36" s="42"/>
      <c r="K36" s="42"/>
      <c r="L36" s="42"/>
      <c r="M36" s="42"/>
      <c r="N36" s="156" t="s">
        <v>790</v>
      </c>
      <c r="O36" s="156" t="s">
        <v>637</v>
      </c>
    </row>
    <row r="37" spans="1:15" ht="15">
      <c r="A37" s="16" t="s">
        <v>25</v>
      </c>
      <c r="B37" s="16" t="s">
        <v>20</v>
      </c>
      <c r="C37" s="16" t="s">
        <v>17</v>
      </c>
      <c r="D37" s="16">
        <v>9</v>
      </c>
      <c r="E37" s="16" t="s">
        <v>219</v>
      </c>
      <c r="F37" s="16"/>
      <c r="G37" s="16" t="s">
        <v>791</v>
      </c>
      <c r="H37" s="16" t="s">
        <v>220</v>
      </c>
      <c r="I37" s="42"/>
      <c r="J37" s="42"/>
      <c r="K37" s="42"/>
      <c r="L37" s="42"/>
      <c r="M37" s="42"/>
      <c r="N37" s="159">
        <v>42579</v>
      </c>
      <c r="O37" s="159">
        <v>42580</v>
      </c>
    </row>
    <row r="38" spans="1:15" ht="15">
      <c r="A38" s="16" t="s">
        <v>25</v>
      </c>
      <c r="B38" s="16" t="s">
        <v>20</v>
      </c>
      <c r="C38" s="16" t="s">
        <v>18</v>
      </c>
      <c r="D38" s="16">
        <v>7</v>
      </c>
      <c r="E38" s="16" t="s">
        <v>792</v>
      </c>
      <c r="F38" s="16"/>
      <c r="G38" s="16" t="s">
        <v>883</v>
      </c>
      <c r="H38" s="16" t="s">
        <v>793</v>
      </c>
      <c r="I38" s="42"/>
      <c r="J38" s="42"/>
      <c r="K38" s="42"/>
      <c r="L38" s="42"/>
      <c r="M38" s="42"/>
      <c r="N38" s="159">
        <v>42568</v>
      </c>
      <c r="O38" s="156" t="s">
        <v>819</v>
      </c>
    </row>
    <row r="39" spans="4:13" ht="15">
      <c r="D39" s="16">
        <f>SUM(D12:D38)</f>
        <v>196</v>
      </c>
      <c r="M39" t="s">
        <v>820</v>
      </c>
    </row>
    <row r="40" spans="1:3" ht="15">
      <c r="A40" s="34"/>
      <c r="B40" s="34"/>
      <c r="C40" s="34"/>
    </row>
    <row r="41" spans="1:15" ht="15">
      <c r="A41" t="s">
        <v>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158" t="s">
        <v>12</v>
      </c>
      <c r="O41" s="158" t="s">
        <v>12</v>
      </c>
    </row>
    <row r="42" spans="1:15" ht="15">
      <c r="A42" s="16" t="s">
        <v>13</v>
      </c>
      <c r="B42" s="16" t="s">
        <v>22</v>
      </c>
      <c r="C42" s="16" t="s">
        <v>48</v>
      </c>
      <c r="D42" s="16">
        <v>6</v>
      </c>
      <c r="E42" s="16" t="s">
        <v>761</v>
      </c>
      <c r="F42" s="16"/>
      <c r="G42" s="16" t="s">
        <v>84</v>
      </c>
      <c r="H42" s="16" t="s">
        <v>109</v>
      </c>
      <c r="I42" s="16" t="s">
        <v>762</v>
      </c>
      <c r="J42" s="16" t="s">
        <v>763</v>
      </c>
      <c r="K42" s="16" t="s">
        <v>764</v>
      </c>
      <c r="L42" s="16" t="s">
        <v>765</v>
      </c>
      <c r="M42" s="16" t="s">
        <v>766</v>
      </c>
      <c r="N42" s="158" t="s">
        <v>12</v>
      </c>
      <c r="O42" s="158" t="s">
        <v>12</v>
      </c>
    </row>
    <row r="43" spans="1:15" ht="15">
      <c r="A43" s="16" t="s">
        <v>27</v>
      </c>
      <c r="B43" s="16" t="s">
        <v>796</v>
      </c>
      <c r="C43" s="16" t="s">
        <v>12</v>
      </c>
      <c r="D43" s="16">
        <v>12</v>
      </c>
      <c r="E43" s="16" t="s">
        <v>231</v>
      </c>
      <c r="F43" s="16"/>
      <c r="G43" s="16" t="s">
        <v>772</v>
      </c>
      <c r="H43" s="16" t="s">
        <v>726</v>
      </c>
      <c r="I43" s="16" t="s">
        <v>232</v>
      </c>
      <c r="J43" s="19"/>
      <c r="K43" s="143"/>
      <c r="L43" s="16" t="s">
        <v>797</v>
      </c>
      <c r="M43" s="144"/>
      <c r="N43" s="158" t="s">
        <v>12</v>
      </c>
      <c r="O43" s="158" t="s">
        <v>12</v>
      </c>
    </row>
    <row r="44" spans="1:15" ht="15">
      <c r="A44" s="16" t="s">
        <v>27</v>
      </c>
      <c r="B44" s="16" t="s">
        <v>20</v>
      </c>
      <c r="C44" s="16" t="s">
        <v>12</v>
      </c>
      <c r="D44" s="16">
        <v>9</v>
      </c>
      <c r="E44" s="16" t="s">
        <v>752</v>
      </c>
      <c r="F44" s="16"/>
      <c r="G44" s="16" t="s">
        <v>798</v>
      </c>
      <c r="H44" s="16" t="s">
        <v>231</v>
      </c>
      <c r="I44" s="16" t="s">
        <v>799</v>
      </c>
      <c r="J44" s="145"/>
      <c r="K44" s="146"/>
      <c r="L44" s="17" t="s">
        <v>800</v>
      </c>
      <c r="M44" s="147"/>
      <c r="N44" s="158" t="s">
        <v>12</v>
      </c>
      <c r="O44" s="158" t="s">
        <v>12</v>
      </c>
    </row>
    <row r="45" spans="1:15" ht="15">
      <c r="A45" s="16" t="s">
        <v>794</v>
      </c>
      <c r="B45" s="16" t="s">
        <v>39</v>
      </c>
      <c r="C45" s="16" t="s">
        <v>463</v>
      </c>
      <c r="D45" s="16">
        <v>6</v>
      </c>
      <c r="E45" s="16" t="s">
        <v>726</v>
      </c>
      <c r="F45" s="16"/>
      <c r="G45" s="16" t="s">
        <v>115</v>
      </c>
      <c r="H45" s="16" t="s">
        <v>71</v>
      </c>
      <c r="I45" s="16" t="s">
        <v>801</v>
      </c>
      <c r="J45" s="16" t="s">
        <v>802</v>
      </c>
      <c r="K45" s="16" t="s">
        <v>803</v>
      </c>
      <c r="L45" s="16" t="s">
        <v>804</v>
      </c>
      <c r="M45" s="16" t="s">
        <v>741</v>
      </c>
      <c r="N45" s="158" t="s">
        <v>12</v>
      </c>
      <c r="O45" s="158" t="s">
        <v>12</v>
      </c>
    </row>
    <row r="46" spans="1:15" ht="15">
      <c r="A46" s="16" t="s">
        <v>794</v>
      </c>
      <c r="B46" s="16" t="s">
        <v>39</v>
      </c>
      <c r="C46" s="16" t="s">
        <v>20</v>
      </c>
      <c r="D46" s="16">
        <v>4</v>
      </c>
      <c r="E46" s="16" t="s">
        <v>777</v>
      </c>
      <c r="F46" s="16"/>
      <c r="G46" s="16" t="s">
        <v>84</v>
      </c>
      <c r="H46" s="16" t="s">
        <v>752</v>
      </c>
      <c r="I46" s="16" t="s">
        <v>805</v>
      </c>
      <c r="J46" s="16" t="s">
        <v>799</v>
      </c>
      <c r="K46" s="16" t="s">
        <v>806</v>
      </c>
      <c r="L46" s="16" t="s">
        <v>807</v>
      </c>
      <c r="M46" s="16" t="s">
        <v>808</v>
      </c>
      <c r="N46" s="158" t="s">
        <v>12</v>
      </c>
      <c r="O46" s="158" t="s">
        <v>12</v>
      </c>
    </row>
    <row r="47" spans="1:15" ht="15">
      <c r="A47" s="16" t="s">
        <v>794</v>
      </c>
      <c r="B47" s="16" t="s">
        <v>795</v>
      </c>
      <c r="C47" s="16" t="s">
        <v>22</v>
      </c>
      <c r="D47" s="16">
        <v>1</v>
      </c>
      <c r="E47" s="142" t="s">
        <v>790</v>
      </c>
      <c r="F47" s="42"/>
      <c r="G47" s="42"/>
      <c r="H47" s="42"/>
      <c r="I47" s="42"/>
      <c r="J47" s="42"/>
      <c r="K47" s="42"/>
      <c r="L47" s="42"/>
      <c r="M47" s="42"/>
      <c r="N47" s="158" t="s">
        <v>12</v>
      </c>
      <c r="O47" s="158" t="s">
        <v>12</v>
      </c>
    </row>
    <row r="48" ht="15.75" thickBot="1">
      <c r="D48" s="17">
        <f>SUM(D42:D47)</f>
        <v>38</v>
      </c>
    </row>
    <row r="49" ht="15.75" thickBot="1">
      <c r="D49" s="27">
        <f>SUM(D39+D48)</f>
        <v>234</v>
      </c>
    </row>
    <row r="50" ht="15.75" thickBot="1"/>
    <row r="51" spans="1:7" ht="15" customHeight="1" thickBot="1">
      <c r="A51" t="s">
        <v>810</v>
      </c>
      <c r="C51" s="148" t="s">
        <v>811</v>
      </c>
      <c r="D51" s="149"/>
      <c r="E51" s="150"/>
      <c r="F51" s="57" t="s">
        <v>814</v>
      </c>
      <c r="G51" s="57" t="s">
        <v>109</v>
      </c>
    </row>
    <row r="52" spans="3:7" ht="15.75" thickBot="1">
      <c r="C52" s="203" t="s">
        <v>812</v>
      </c>
      <c r="D52" s="204"/>
      <c r="E52" s="205"/>
      <c r="F52" s="57" t="s">
        <v>814</v>
      </c>
      <c r="G52" s="57" t="s">
        <v>109</v>
      </c>
    </row>
    <row r="53" spans="3:7" ht="15.75" thickBot="1">
      <c r="C53" s="203" t="s">
        <v>813</v>
      </c>
      <c r="D53" s="204"/>
      <c r="E53" s="205"/>
      <c r="F53" s="1"/>
      <c r="G53" s="57" t="s">
        <v>726</v>
      </c>
    </row>
    <row r="54" spans="3:7" ht="15.75" thickBot="1">
      <c r="C54" s="151"/>
      <c r="D54" s="152"/>
      <c r="E54" s="152"/>
      <c r="F54" s="1"/>
      <c r="G54" s="153"/>
    </row>
    <row r="55" spans="1:7" ht="15.75" thickBot="1">
      <c r="A55" t="s">
        <v>815</v>
      </c>
      <c r="C55" s="151" t="s">
        <v>816</v>
      </c>
      <c r="D55" s="152"/>
      <c r="E55" s="154" t="s">
        <v>818</v>
      </c>
      <c r="F55" s="1"/>
      <c r="G55" s="57" t="s">
        <v>311</v>
      </c>
    </row>
    <row r="56" spans="3:7" ht="15">
      <c r="C56" t="s">
        <v>817</v>
      </c>
      <c r="E56" s="139" t="s">
        <v>766</v>
      </c>
      <c r="G56" s="155" t="s">
        <v>761</v>
      </c>
    </row>
    <row r="57" ht="15.75" thickBot="1"/>
    <row r="58" spans="1:3" ht="15.75" thickBot="1">
      <c r="A58" t="s">
        <v>28</v>
      </c>
      <c r="B58" t="s">
        <v>29</v>
      </c>
      <c r="C58" s="27" t="s">
        <v>809</v>
      </c>
    </row>
    <row r="59" ht="15">
      <c r="B59" t="s">
        <v>30</v>
      </c>
    </row>
    <row r="60" spans="2:4" ht="15">
      <c r="B60" t="s">
        <v>31</v>
      </c>
      <c r="C60" t="s">
        <v>33</v>
      </c>
      <c r="D60" t="s">
        <v>34</v>
      </c>
    </row>
    <row r="61" spans="1:4" ht="15">
      <c r="A61" t="s">
        <v>32</v>
      </c>
      <c r="D61" t="s">
        <v>35</v>
      </c>
    </row>
  </sheetData>
  <sheetProtection/>
  <mergeCells count="2">
    <mergeCell ref="C52:E52"/>
    <mergeCell ref="C53:E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10.7109375" style="0" bestFit="1" customWidth="1"/>
    <col min="2" max="2" width="13.140625" style="0" customWidth="1"/>
    <col min="3" max="3" width="15.00390625" style="0" customWidth="1"/>
    <col min="4" max="4" width="11.57421875" style="0" customWidth="1"/>
    <col min="5" max="5" width="24.00390625" style="0" customWidth="1"/>
    <col min="7" max="7" width="23.8515625" style="0" customWidth="1"/>
    <col min="8" max="9" width="23.00390625" style="0" customWidth="1"/>
    <col min="10" max="10" width="22.421875" style="0" customWidth="1"/>
    <col min="11" max="11" width="20.00390625" style="0" customWidth="1"/>
    <col min="12" max="12" width="15.421875" style="0" customWidth="1"/>
    <col min="13" max="13" width="21.421875" style="0" customWidth="1"/>
    <col min="14" max="14" width="10.7109375" style="0" bestFit="1" customWidth="1"/>
    <col min="15" max="15" width="12.140625" style="156" customWidth="1"/>
  </cols>
  <sheetData>
    <row r="1" ht="15">
      <c r="A1" t="s">
        <v>41</v>
      </c>
    </row>
    <row r="2" spans="1:11" ht="15">
      <c r="A2" t="s">
        <v>2</v>
      </c>
      <c r="G2" s="30" t="s">
        <v>42</v>
      </c>
      <c r="H2" s="14"/>
      <c r="I2" s="14"/>
      <c r="J2" s="14"/>
      <c r="K2" s="15"/>
    </row>
    <row r="3" spans="1:11" ht="15">
      <c r="A3" t="s">
        <v>51</v>
      </c>
      <c r="G3" s="31" t="s">
        <v>43</v>
      </c>
      <c r="H3" s="9"/>
      <c r="I3" s="9"/>
      <c r="J3" s="9"/>
      <c r="K3" s="32"/>
    </row>
    <row r="4" spans="7:11" ht="15">
      <c r="G4" s="33" t="s">
        <v>44</v>
      </c>
      <c r="H4" s="34"/>
      <c r="I4" s="34"/>
      <c r="J4" s="34"/>
      <c r="K4" s="35"/>
    </row>
    <row r="5" ht="15.75" thickBot="1">
      <c r="A5" t="s">
        <v>3</v>
      </c>
    </row>
    <row r="6" spans="1:2" ht="15.75" thickBot="1">
      <c r="A6" s="22" t="s">
        <v>825</v>
      </c>
      <c r="B6" s="12"/>
    </row>
    <row r="7" spans="1:8" ht="15.75" thickBot="1">
      <c r="A7" t="s">
        <v>4</v>
      </c>
      <c r="H7" t="s">
        <v>12</v>
      </c>
    </row>
    <row r="8" spans="1:2" ht="15.75" thickBot="1">
      <c r="A8" s="161">
        <v>42574</v>
      </c>
      <c r="B8" s="12"/>
    </row>
    <row r="9" spans="9:14" ht="15">
      <c r="I9" t="s">
        <v>8</v>
      </c>
      <c r="N9" t="s">
        <v>52</v>
      </c>
    </row>
    <row r="10" spans="1:15" s="46" customFormat="1" ht="30">
      <c r="A10" s="8" t="s">
        <v>11</v>
      </c>
      <c r="B10" s="8" t="s">
        <v>21</v>
      </c>
      <c r="C10" s="8" t="s">
        <v>14</v>
      </c>
      <c r="D10" s="8" t="s">
        <v>0</v>
      </c>
      <c r="E10" s="8" t="s">
        <v>5</v>
      </c>
      <c r="F10" s="8" t="s">
        <v>50</v>
      </c>
      <c r="G10" s="8" t="s">
        <v>6</v>
      </c>
      <c r="H10" s="8" t="s">
        <v>7</v>
      </c>
      <c r="I10" s="50" t="s">
        <v>45</v>
      </c>
      <c r="J10" s="50">
        <v>2</v>
      </c>
      <c r="K10" s="50">
        <v>3</v>
      </c>
      <c r="L10" s="50" t="s">
        <v>10</v>
      </c>
      <c r="M10" s="50" t="s">
        <v>9</v>
      </c>
      <c r="N10" s="46" t="s">
        <v>37</v>
      </c>
      <c r="O10" s="157" t="s">
        <v>38</v>
      </c>
    </row>
    <row r="11" spans="1:13" ht="15">
      <c r="A11" s="30" t="s">
        <v>26</v>
      </c>
      <c r="B11" s="14"/>
      <c r="C11" s="15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5" ht="15">
      <c r="A12" s="16" t="s">
        <v>13</v>
      </c>
      <c r="B12" s="16" t="s">
        <v>19</v>
      </c>
      <c r="C12" s="16" t="s">
        <v>15</v>
      </c>
      <c r="D12" s="16">
        <v>3</v>
      </c>
      <c r="E12" s="16" t="s">
        <v>238</v>
      </c>
      <c r="F12" s="16" t="s">
        <v>12</v>
      </c>
      <c r="G12" s="16" t="s">
        <v>109</v>
      </c>
      <c r="H12" s="16" t="s">
        <v>236</v>
      </c>
      <c r="I12" s="16" t="s">
        <v>826</v>
      </c>
      <c r="J12" s="16" t="s">
        <v>734</v>
      </c>
      <c r="K12" s="16" t="s">
        <v>717</v>
      </c>
      <c r="L12" s="16" t="s">
        <v>718</v>
      </c>
      <c r="M12" s="16" t="s">
        <v>827</v>
      </c>
      <c r="N12" s="29">
        <v>42578</v>
      </c>
      <c r="O12" s="159">
        <v>42583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5</v>
      </c>
      <c r="E13" s="16" t="s">
        <v>109</v>
      </c>
      <c r="F13" s="16" t="s">
        <v>12</v>
      </c>
      <c r="G13" s="16" t="s">
        <v>310</v>
      </c>
      <c r="H13" s="16" t="s">
        <v>317</v>
      </c>
      <c r="I13" s="16" t="s">
        <v>828</v>
      </c>
      <c r="J13" s="16" t="s">
        <v>443</v>
      </c>
      <c r="K13" s="16" t="s">
        <v>157</v>
      </c>
      <c r="L13" s="16" t="s">
        <v>160</v>
      </c>
      <c r="M13" s="16" t="s">
        <v>824</v>
      </c>
      <c r="N13" s="29">
        <v>42580</v>
      </c>
      <c r="O13" s="159">
        <v>42601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6</v>
      </c>
      <c r="E14" s="16" t="s">
        <v>310</v>
      </c>
      <c r="F14" s="16"/>
      <c r="G14" s="16" t="s">
        <v>317</v>
      </c>
      <c r="H14" s="16" t="s">
        <v>311</v>
      </c>
      <c r="I14" s="16" t="s">
        <v>742</v>
      </c>
      <c r="J14" s="16" t="s">
        <v>743</v>
      </c>
      <c r="K14" s="16" t="s">
        <v>744</v>
      </c>
      <c r="L14" s="16" t="s">
        <v>829</v>
      </c>
      <c r="M14" s="16" t="s">
        <v>746</v>
      </c>
      <c r="N14" t="s">
        <v>12</v>
      </c>
      <c r="O14" s="156" t="s">
        <v>12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7</v>
      </c>
      <c r="E15" s="16" t="s">
        <v>238</v>
      </c>
      <c r="F15" s="16"/>
      <c r="G15" s="16" t="s">
        <v>344</v>
      </c>
      <c r="H15" s="16" t="s">
        <v>237</v>
      </c>
      <c r="I15" s="16" t="s">
        <v>830</v>
      </c>
      <c r="J15" s="16" t="s">
        <v>831</v>
      </c>
      <c r="K15" s="16" t="s">
        <v>832</v>
      </c>
      <c r="L15" s="16" t="s">
        <v>833</v>
      </c>
      <c r="M15" s="16" t="s">
        <v>510</v>
      </c>
      <c r="N15" s="29">
        <v>42578</v>
      </c>
      <c r="O15" s="159">
        <v>42583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4</v>
      </c>
      <c r="E16" s="16" t="s">
        <v>238</v>
      </c>
      <c r="F16" s="16" t="s">
        <v>12</v>
      </c>
      <c r="G16" s="16" t="s">
        <v>109</v>
      </c>
      <c r="H16" s="16" t="s">
        <v>344</v>
      </c>
      <c r="I16" s="16" t="s">
        <v>834</v>
      </c>
      <c r="J16" s="16" t="s">
        <v>173</v>
      </c>
      <c r="K16" s="16" t="s">
        <v>174</v>
      </c>
      <c r="L16" s="16" t="s">
        <v>175</v>
      </c>
      <c r="M16" s="16" t="s">
        <v>176</v>
      </c>
      <c r="N16" t="s">
        <v>870</v>
      </c>
      <c r="O16" s="159">
        <v>42583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10</v>
      </c>
      <c r="E17" s="16" t="s">
        <v>344</v>
      </c>
      <c r="F17" s="16" t="s">
        <v>12</v>
      </c>
      <c r="G17" s="16" t="s">
        <v>311</v>
      </c>
      <c r="H17" s="16" t="s">
        <v>239</v>
      </c>
      <c r="I17" s="16" t="s">
        <v>869</v>
      </c>
      <c r="J17" s="16" t="s">
        <v>753</v>
      </c>
      <c r="K17" s="16" t="s">
        <v>755</v>
      </c>
      <c r="L17" s="16" t="s">
        <v>754</v>
      </c>
      <c r="M17" s="16" t="s">
        <v>197</v>
      </c>
      <c r="N17" s="29">
        <v>42576</v>
      </c>
      <c r="O17" s="159">
        <v>42583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8</v>
      </c>
      <c r="E18" s="16" t="s">
        <v>334</v>
      </c>
      <c r="F18" s="16" t="s">
        <v>12</v>
      </c>
      <c r="G18" s="16" t="s">
        <v>310</v>
      </c>
      <c r="H18" s="16" t="s">
        <v>311</v>
      </c>
      <c r="I18" s="16" t="s">
        <v>835</v>
      </c>
      <c r="J18" s="16" t="s">
        <v>836</v>
      </c>
      <c r="K18" s="16" t="s">
        <v>837</v>
      </c>
      <c r="L18" s="16" t="s">
        <v>838</v>
      </c>
      <c r="M18" s="16" t="s">
        <v>839</v>
      </c>
      <c r="N18" t="s">
        <v>12</v>
      </c>
      <c r="O18" s="156" t="s">
        <v>12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4</v>
      </c>
      <c r="E19" s="16" t="s">
        <v>840</v>
      </c>
      <c r="F19" s="16" t="s">
        <v>12</v>
      </c>
      <c r="G19" s="16" t="s">
        <v>109</v>
      </c>
      <c r="H19" s="16" t="s">
        <v>237</v>
      </c>
      <c r="I19" s="16" t="s">
        <v>843</v>
      </c>
      <c r="J19" s="16" t="s">
        <v>842</v>
      </c>
      <c r="K19" s="16" t="s">
        <v>954</v>
      </c>
      <c r="L19" s="16" t="s">
        <v>955</v>
      </c>
      <c r="M19" s="16" t="s">
        <v>844</v>
      </c>
      <c r="N19" s="29">
        <v>42580</v>
      </c>
      <c r="O19" s="159">
        <v>42601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2</v>
      </c>
      <c r="E20" s="16" t="s">
        <v>344</v>
      </c>
      <c r="F20" s="16" t="s">
        <v>12</v>
      </c>
      <c r="G20" s="16" t="s">
        <v>310</v>
      </c>
      <c r="H20" s="142" t="s">
        <v>841</v>
      </c>
      <c r="I20" s="16" t="s">
        <v>195</v>
      </c>
      <c r="J20" s="16" t="s">
        <v>196</v>
      </c>
      <c r="K20" s="16" t="s">
        <v>197</v>
      </c>
      <c r="L20" s="16" t="s">
        <v>198</v>
      </c>
      <c r="M20" s="16" t="s">
        <v>199</v>
      </c>
      <c r="N20" s="29">
        <v>42576</v>
      </c>
      <c r="O20" s="159">
        <v>42583</v>
      </c>
    </row>
    <row r="21" spans="1:15" ht="15">
      <c r="A21" s="16" t="s">
        <v>23</v>
      </c>
      <c r="B21" s="16" t="s">
        <v>19</v>
      </c>
      <c r="C21" s="16" t="s">
        <v>15</v>
      </c>
      <c r="D21" s="16">
        <v>5</v>
      </c>
      <c r="E21" s="16" t="s">
        <v>236</v>
      </c>
      <c r="F21" s="16" t="s">
        <v>12</v>
      </c>
      <c r="G21" s="16" t="s">
        <v>304</v>
      </c>
      <c r="H21" s="16" t="s">
        <v>304</v>
      </c>
      <c r="I21" s="16" t="s">
        <v>776</v>
      </c>
      <c r="J21" s="42"/>
      <c r="K21" s="42"/>
      <c r="L21" s="16" t="s">
        <v>469</v>
      </c>
      <c r="M21" s="42"/>
      <c r="N21" s="29">
        <v>42583</v>
      </c>
      <c r="O21" s="159">
        <v>42583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3</v>
      </c>
      <c r="E22" s="16" t="s">
        <v>311</v>
      </c>
      <c r="F22" s="16" t="s">
        <v>12</v>
      </c>
      <c r="G22" s="16" t="s">
        <v>236</v>
      </c>
      <c r="H22" s="16" t="s">
        <v>239</v>
      </c>
      <c r="I22" s="16" t="s">
        <v>845</v>
      </c>
      <c r="J22" s="42"/>
      <c r="K22" s="42"/>
      <c r="L22" s="16" t="s">
        <v>205</v>
      </c>
      <c r="M22" s="42"/>
      <c r="N22" t="s">
        <v>12</v>
      </c>
      <c r="O22" s="156" t="s">
        <v>12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2</v>
      </c>
      <c r="E23" s="16" t="s">
        <v>238</v>
      </c>
      <c r="F23" s="16" t="s">
        <v>12</v>
      </c>
      <c r="G23" s="16" t="s">
        <v>238</v>
      </c>
      <c r="H23" s="142" t="s">
        <v>841</v>
      </c>
      <c r="I23" s="16" t="s">
        <v>174</v>
      </c>
      <c r="J23" s="42"/>
      <c r="K23" s="42"/>
      <c r="L23" s="16" t="s">
        <v>846</v>
      </c>
      <c r="M23" s="42"/>
      <c r="N23" s="29">
        <v>42578</v>
      </c>
      <c r="O23" s="175" t="s">
        <v>877</v>
      </c>
    </row>
    <row r="24" spans="1:15" ht="15">
      <c r="A24" s="16" t="s">
        <v>23</v>
      </c>
      <c r="B24" s="16" t="s">
        <v>20</v>
      </c>
      <c r="C24" s="16" t="s">
        <v>24</v>
      </c>
      <c r="D24" s="16">
        <v>7</v>
      </c>
      <c r="E24" s="16" t="s">
        <v>304</v>
      </c>
      <c r="F24" s="16" t="s">
        <v>12</v>
      </c>
      <c r="G24" s="16" t="s">
        <v>344</v>
      </c>
      <c r="H24" s="16" t="s">
        <v>334</v>
      </c>
      <c r="I24" s="16" t="s">
        <v>206</v>
      </c>
      <c r="J24" s="42"/>
      <c r="K24" s="42"/>
      <c r="L24" s="16" t="s">
        <v>207</v>
      </c>
      <c r="M24" s="42"/>
      <c r="N24" s="29">
        <v>42576</v>
      </c>
      <c r="O24" s="159">
        <v>42583</v>
      </c>
    </row>
    <row r="25" spans="1:13" ht="15">
      <c r="A25" s="2" t="s">
        <v>46</v>
      </c>
      <c r="B25" s="3"/>
      <c r="C25" s="4"/>
      <c r="D25" s="42"/>
      <c r="E25" s="138" t="s">
        <v>47</v>
      </c>
      <c r="F25" s="140" t="s">
        <v>12</v>
      </c>
      <c r="G25" s="138" t="s">
        <v>47</v>
      </c>
      <c r="H25" s="138" t="s">
        <v>47</v>
      </c>
      <c r="I25" s="42"/>
      <c r="J25" s="42"/>
      <c r="K25" s="42"/>
      <c r="L25" s="42"/>
      <c r="M25" s="42"/>
    </row>
    <row r="26" spans="1:15" ht="15">
      <c r="A26" s="16" t="s">
        <v>25</v>
      </c>
      <c r="B26" s="16" t="s">
        <v>19</v>
      </c>
      <c r="C26" s="16" t="s">
        <v>15</v>
      </c>
      <c r="D26" s="16">
        <v>4</v>
      </c>
      <c r="E26" s="16" t="s">
        <v>847</v>
      </c>
      <c r="F26" s="16" t="s">
        <v>12</v>
      </c>
      <c r="G26" s="16" t="s">
        <v>364</v>
      </c>
      <c r="H26" s="16" t="s">
        <v>848</v>
      </c>
      <c r="I26" s="19"/>
      <c r="J26" s="19"/>
      <c r="K26" s="19"/>
      <c r="L26" s="19"/>
      <c r="M26" s="19"/>
      <c r="N26" s="29">
        <v>42578</v>
      </c>
      <c r="O26" s="159">
        <v>42583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4</v>
      </c>
      <c r="E27" s="16" t="s">
        <v>426</v>
      </c>
      <c r="F27" s="16" t="s">
        <v>12</v>
      </c>
      <c r="G27" s="16" t="s">
        <v>849</v>
      </c>
      <c r="H27" s="16" t="s">
        <v>850</v>
      </c>
      <c r="I27" s="19"/>
      <c r="J27" s="19"/>
      <c r="K27" s="19"/>
      <c r="L27" s="19"/>
      <c r="M27" s="19"/>
      <c r="N27" s="29">
        <v>42580</v>
      </c>
      <c r="O27" s="159">
        <v>42583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14</v>
      </c>
      <c r="E28" s="16" t="s">
        <v>851</v>
      </c>
      <c r="F28" s="16" t="s">
        <v>12</v>
      </c>
      <c r="G28" s="16" t="s">
        <v>852</v>
      </c>
      <c r="H28" s="16" t="s">
        <v>853</v>
      </c>
      <c r="I28" s="19"/>
      <c r="J28" s="19"/>
      <c r="K28" s="19"/>
      <c r="L28" s="19"/>
      <c r="M28" s="19"/>
      <c r="N28" t="s">
        <v>12</v>
      </c>
      <c r="O28" s="156" t="s">
        <v>12</v>
      </c>
    </row>
    <row r="29" spans="1:15" ht="15">
      <c r="A29" s="16" t="s">
        <v>25</v>
      </c>
      <c r="B29" s="16" t="s">
        <v>20</v>
      </c>
      <c r="C29" s="16" t="s">
        <v>15</v>
      </c>
      <c r="D29" s="16">
        <v>3</v>
      </c>
      <c r="E29" s="16" t="s">
        <v>363</v>
      </c>
      <c r="F29" s="16"/>
      <c r="G29" s="16" t="s">
        <v>854</v>
      </c>
      <c r="H29" s="16" t="s">
        <v>855</v>
      </c>
      <c r="I29" s="19"/>
      <c r="J29" s="19"/>
      <c r="K29" s="19"/>
      <c r="L29" s="19"/>
      <c r="M29" s="19"/>
      <c r="N29" s="29">
        <v>42578</v>
      </c>
      <c r="O29" s="159">
        <v>42583</v>
      </c>
    </row>
    <row r="30" spans="1:15" ht="15">
      <c r="A30" s="16" t="s">
        <v>25</v>
      </c>
      <c r="B30" s="16" t="s">
        <v>20</v>
      </c>
      <c r="C30" s="16" t="s">
        <v>17</v>
      </c>
      <c r="D30" s="16">
        <v>5</v>
      </c>
      <c r="E30" s="16" t="s">
        <v>221</v>
      </c>
      <c r="F30" s="16"/>
      <c r="G30" s="16" t="s">
        <v>721</v>
      </c>
      <c r="H30" s="16" t="s">
        <v>856</v>
      </c>
      <c r="I30" s="19"/>
      <c r="J30" s="19"/>
      <c r="K30" s="19"/>
      <c r="L30" s="19"/>
      <c r="M30" s="19"/>
      <c r="N30" s="29">
        <v>42580</v>
      </c>
      <c r="O30" s="159">
        <v>42601</v>
      </c>
    </row>
    <row r="31" spans="1:13" ht="15">
      <c r="A31" s="16" t="s">
        <v>25</v>
      </c>
      <c r="B31" s="16" t="s">
        <v>20</v>
      </c>
      <c r="C31" s="16" t="s">
        <v>18</v>
      </c>
      <c r="D31" s="16">
        <v>3</v>
      </c>
      <c r="E31" s="16" t="s">
        <v>857</v>
      </c>
      <c r="F31" s="16"/>
      <c r="G31" s="16" t="s">
        <v>428</v>
      </c>
      <c r="H31" s="16" t="s">
        <v>858</v>
      </c>
      <c r="I31" s="19"/>
      <c r="J31" s="19"/>
      <c r="K31" s="19"/>
      <c r="L31" s="19"/>
      <c r="M31" s="19"/>
    </row>
    <row r="32" ht="15">
      <c r="D32" s="16">
        <f>SUM(D12:D31)</f>
        <v>99</v>
      </c>
    </row>
    <row r="34" spans="1:15" ht="15">
      <c r="A34" s="30" t="s">
        <v>1</v>
      </c>
      <c r="B34" s="14"/>
      <c r="C34" s="1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58" t="s">
        <v>12</v>
      </c>
      <c r="O34" s="158" t="s">
        <v>12</v>
      </c>
    </row>
    <row r="35" spans="1:13" ht="15">
      <c r="A35" s="16" t="s">
        <v>13</v>
      </c>
      <c r="B35" s="16" t="s">
        <v>22</v>
      </c>
      <c r="C35" s="16" t="s">
        <v>48</v>
      </c>
      <c r="D35" s="16">
        <v>0</v>
      </c>
      <c r="E35" s="142" t="s">
        <v>859</v>
      </c>
      <c r="F35" s="16"/>
      <c r="G35" s="16"/>
      <c r="H35" s="16"/>
      <c r="I35" s="16"/>
      <c r="J35" s="16"/>
      <c r="K35" s="16"/>
      <c r="L35" s="16"/>
      <c r="M35" s="16"/>
    </row>
    <row r="36" spans="1:13" ht="15">
      <c r="A36" s="16" t="s">
        <v>25</v>
      </c>
      <c r="B36" s="16" t="s">
        <v>39</v>
      </c>
      <c r="C36" s="16" t="s">
        <v>497</v>
      </c>
      <c r="D36" s="16">
        <v>5</v>
      </c>
      <c r="E36" s="16" t="s">
        <v>871</v>
      </c>
      <c r="F36" s="16"/>
      <c r="G36" s="16" t="s">
        <v>872</v>
      </c>
      <c r="H36" s="16" t="s">
        <v>364</v>
      </c>
      <c r="I36" s="19"/>
      <c r="J36" s="19"/>
      <c r="K36" s="19"/>
      <c r="L36" s="19"/>
      <c r="M36" s="19"/>
    </row>
    <row r="37" spans="1:13" ht="15">
      <c r="A37" s="16" t="s">
        <v>25</v>
      </c>
      <c r="B37" s="16" t="s">
        <v>39</v>
      </c>
      <c r="C37" s="16" t="s">
        <v>511</v>
      </c>
      <c r="D37" s="16">
        <v>1</v>
      </c>
      <c r="E37" s="77" t="s">
        <v>862</v>
      </c>
      <c r="F37" s="77"/>
      <c r="G37" s="77" t="s">
        <v>863</v>
      </c>
      <c r="H37" s="16"/>
      <c r="I37" s="77" t="s">
        <v>861</v>
      </c>
      <c r="J37" s="19"/>
      <c r="K37" s="19"/>
      <c r="L37" s="19"/>
      <c r="M37" s="19"/>
    </row>
    <row r="38" spans="1:13" ht="15">
      <c r="A38" s="16" t="s">
        <v>13</v>
      </c>
      <c r="B38" s="16" t="s">
        <v>39</v>
      </c>
      <c r="C38" s="16" t="s">
        <v>22</v>
      </c>
      <c r="D38" s="16">
        <v>4</v>
      </c>
      <c r="E38" s="16" t="s">
        <v>860</v>
      </c>
      <c r="F38" s="16"/>
      <c r="G38" s="16" t="s">
        <v>310</v>
      </c>
      <c r="H38" s="16" t="s">
        <v>344</v>
      </c>
      <c r="I38" s="16" t="s">
        <v>873</v>
      </c>
      <c r="J38" s="16" t="s">
        <v>874</v>
      </c>
      <c r="K38" s="16" t="s">
        <v>875</v>
      </c>
      <c r="L38" s="16" t="s">
        <v>876</v>
      </c>
      <c r="M38" s="16" t="s">
        <v>818</v>
      </c>
    </row>
    <row r="39" spans="1:13" ht="15">
      <c r="A39" s="77" t="s">
        <v>13</v>
      </c>
      <c r="B39" s="77" t="s">
        <v>22</v>
      </c>
      <c r="C39" s="77"/>
      <c r="D39" s="77"/>
      <c r="E39" s="77" t="s">
        <v>864</v>
      </c>
      <c r="F39" s="77"/>
      <c r="G39" s="77"/>
      <c r="H39" s="77"/>
      <c r="I39" s="77" t="s">
        <v>865</v>
      </c>
      <c r="J39" s="77"/>
      <c r="K39" s="77"/>
      <c r="L39" s="77"/>
      <c r="M39" s="77"/>
    </row>
    <row r="40" ht="15.75" thickBot="1">
      <c r="D40" s="17">
        <f>SUM(D35:D39)</f>
        <v>10</v>
      </c>
    </row>
    <row r="41" ht="15.75" thickBot="1">
      <c r="D41" s="57">
        <f>SUM(D40+D32)</f>
        <v>109</v>
      </c>
    </row>
    <row r="42" ht="15.75" thickBot="1"/>
    <row r="43" spans="1:8" ht="15.75" thickBot="1">
      <c r="A43" t="s">
        <v>36</v>
      </c>
      <c r="E43" s="27" t="s">
        <v>238</v>
      </c>
      <c r="G43" s="16" t="s">
        <v>109</v>
      </c>
      <c r="H43" s="16" t="s">
        <v>334</v>
      </c>
    </row>
    <row r="44" spans="1:8" ht="15">
      <c r="A44" s="9" t="s">
        <v>703</v>
      </c>
      <c r="B44" s="9"/>
      <c r="E44" s="16" t="s">
        <v>704</v>
      </c>
      <c r="F44" s="16"/>
      <c r="G44" s="16" t="s">
        <v>12</v>
      </c>
      <c r="H44" s="16" t="s">
        <v>12</v>
      </c>
    </row>
    <row r="46" spans="1:5" ht="15">
      <c r="A46" t="s">
        <v>28</v>
      </c>
      <c r="B46" t="s">
        <v>29</v>
      </c>
      <c r="E46" s="16" t="s">
        <v>866</v>
      </c>
    </row>
    <row r="47" ht="15">
      <c r="B47" t="s">
        <v>30</v>
      </c>
    </row>
    <row r="48" spans="2:5" ht="15">
      <c r="B48" t="s">
        <v>31</v>
      </c>
      <c r="C48" t="s">
        <v>33</v>
      </c>
      <c r="D48" t="s">
        <v>34</v>
      </c>
      <c r="E48" s="16" t="s">
        <v>867</v>
      </c>
    </row>
    <row r="49" spans="1:5" ht="15">
      <c r="A49" t="s">
        <v>32</v>
      </c>
      <c r="B49" s="163">
        <v>42578</v>
      </c>
      <c r="D49" t="s">
        <v>35</v>
      </c>
      <c r="E49" s="162" t="s">
        <v>868</v>
      </c>
    </row>
  </sheetData>
  <sheetProtection/>
  <hyperlinks>
    <hyperlink ref="E49" r:id="rId1" display="anoice@ao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6">
      <selection activeCell="O31" sqref="O31"/>
    </sheetView>
  </sheetViews>
  <sheetFormatPr defaultColWidth="9.140625" defaultRowHeight="15"/>
  <cols>
    <col min="2" max="2" width="10.8515625" style="0" customWidth="1"/>
    <col min="3" max="3" width="14.140625" style="0" customWidth="1"/>
    <col min="4" max="4" width="10.57421875" style="0" customWidth="1"/>
    <col min="5" max="5" width="24.8515625" style="0" customWidth="1"/>
    <col min="6" max="6" width="6.421875" style="0" customWidth="1"/>
    <col min="7" max="7" width="23.00390625" style="0" customWidth="1"/>
    <col min="8" max="8" width="22.140625" style="0" customWidth="1"/>
    <col min="9" max="9" width="16.00390625" style="0" customWidth="1"/>
    <col min="10" max="10" width="17.57421875" style="0" customWidth="1"/>
    <col min="11" max="11" width="16.28125" style="0" customWidth="1"/>
    <col min="12" max="12" width="16.57421875" style="0" customWidth="1"/>
    <col min="13" max="13" width="22.421875" style="0" customWidth="1"/>
    <col min="14" max="15" width="10.7109375" style="0" bestFit="1" customWidth="1"/>
  </cols>
  <sheetData>
    <row r="1" ht="15">
      <c r="A1" t="s">
        <v>41</v>
      </c>
    </row>
    <row r="2" spans="1:12" ht="15">
      <c r="A2" t="s">
        <v>2</v>
      </c>
      <c r="G2" s="30" t="s">
        <v>42</v>
      </c>
      <c r="H2" s="14"/>
      <c r="I2" s="14"/>
      <c r="J2" s="14"/>
      <c r="K2" s="14"/>
      <c r="L2" s="15"/>
    </row>
    <row r="3" spans="1:12" ht="15">
      <c r="A3" t="s">
        <v>51</v>
      </c>
      <c r="G3" s="31" t="s">
        <v>43</v>
      </c>
      <c r="H3" s="9"/>
      <c r="I3" s="9"/>
      <c r="J3" s="9"/>
      <c r="K3" s="9"/>
      <c r="L3" s="32"/>
    </row>
    <row r="4" spans="7:12" ht="15.75" thickBot="1">
      <c r="G4" s="33" t="s">
        <v>44</v>
      </c>
      <c r="H4" s="34"/>
      <c r="I4" s="34"/>
      <c r="J4" s="34"/>
      <c r="K4" s="34"/>
      <c r="L4" s="35"/>
    </row>
    <row r="5" spans="1:2" ht="15.75" thickBot="1">
      <c r="A5" t="s">
        <v>3</v>
      </c>
      <c r="B5" s="57" t="s">
        <v>62</v>
      </c>
    </row>
    <row r="6" ht="15.75" thickBot="1">
      <c r="A6" t="s">
        <v>12</v>
      </c>
    </row>
    <row r="7" spans="1:8" ht="15.75" thickBot="1">
      <c r="A7" t="s">
        <v>4</v>
      </c>
      <c r="B7" s="22" t="s">
        <v>893</v>
      </c>
      <c r="C7" s="24"/>
      <c r="H7" t="s">
        <v>12</v>
      </c>
    </row>
    <row r="8" ht="15">
      <c r="A8" t="s">
        <v>12</v>
      </c>
    </row>
    <row r="9" spans="9:14" ht="15">
      <c r="I9" t="s">
        <v>8</v>
      </c>
      <c r="N9" t="s">
        <v>52</v>
      </c>
    </row>
    <row r="10" spans="1:15" s="46" customFormat="1" ht="45">
      <c r="A10" s="8" t="s">
        <v>11</v>
      </c>
      <c r="B10" s="8" t="s">
        <v>21</v>
      </c>
      <c r="C10" s="8" t="s">
        <v>14</v>
      </c>
      <c r="D10" s="8" t="s">
        <v>0</v>
      </c>
      <c r="E10" s="8" t="s">
        <v>5</v>
      </c>
      <c r="F10" s="8" t="s">
        <v>50</v>
      </c>
      <c r="G10" s="50" t="s">
        <v>6</v>
      </c>
      <c r="H10" s="50" t="s">
        <v>7</v>
      </c>
      <c r="I10" s="50" t="s">
        <v>45</v>
      </c>
      <c r="J10" s="50">
        <v>2</v>
      </c>
      <c r="K10" s="50">
        <v>3</v>
      </c>
      <c r="L10" s="50" t="s">
        <v>10</v>
      </c>
      <c r="M10" s="50" t="s">
        <v>9</v>
      </c>
      <c r="N10" s="46" t="s">
        <v>37</v>
      </c>
      <c r="O10" s="46" t="s">
        <v>38</v>
      </c>
    </row>
    <row r="11" spans="1:13" ht="15">
      <c r="A11" s="31" t="s">
        <v>26</v>
      </c>
      <c r="B11" s="9"/>
      <c r="C11" s="32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5" ht="15">
      <c r="A12" s="16" t="s">
        <v>13</v>
      </c>
      <c r="B12" s="16" t="s">
        <v>19</v>
      </c>
      <c r="C12" s="16" t="s">
        <v>15</v>
      </c>
      <c r="D12" s="16">
        <v>3</v>
      </c>
      <c r="E12" s="16" t="s">
        <v>62</v>
      </c>
      <c r="F12" s="16" t="s">
        <v>12</v>
      </c>
      <c r="G12" s="16" t="s">
        <v>109</v>
      </c>
      <c r="H12" s="16" t="s">
        <v>53</v>
      </c>
      <c r="I12" s="16" t="s">
        <v>640</v>
      </c>
      <c r="J12" s="16" t="s">
        <v>641</v>
      </c>
      <c r="K12" s="16" t="s">
        <v>642</v>
      </c>
      <c r="L12" s="16" t="s">
        <v>643</v>
      </c>
      <c r="M12" s="16" t="s">
        <v>909</v>
      </c>
      <c r="N12" s="29">
        <v>42599</v>
      </c>
      <c r="O12" s="29">
        <v>42600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3</v>
      </c>
      <c r="E13" s="16" t="s">
        <v>55</v>
      </c>
      <c r="F13" s="16" t="s">
        <v>12</v>
      </c>
      <c r="G13" s="16" t="s">
        <v>109</v>
      </c>
      <c r="H13" s="142" t="s">
        <v>884</v>
      </c>
      <c r="I13" s="16" t="s">
        <v>375</v>
      </c>
      <c r="J13" s="16" t="s">
        <v>910</v>
      </c>
      <c r="K13" s="16" t="s">
        <v>377</v>
      </c>
      <c r="L13" s="16" t="s">
        <v>378</v>
      </c>
      <c r="M13" s="16" t="s">
        <v>379</v>
      </c>
      <c r="N13" t="s">
        <v>12</v>
      </c>
      <c r="O13" t="s">
        <v>12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11</v>
      </c>
      <c r="E14" s="16" t="s">
        <v>55</v>
      </c>
      <c r="F14" s="16" t="s">
        <v>12</v>
      </c>
      <c r="G14" s="16" t="s">
        <v>53</v>
      </c>
      <c r="H14" s="142" t="s">
        <v>884</v>
      </c>
      <c r="I14" s="16" t="s">
        <v>367</v>
      </c>
      <c r="J14" s="16" t="s">
        <v>318</v>
      </c>
      <c r="K14" s="16" t="s">
        <v>319</v>
      </c>
      <c r="L14" s="16" t="s">
        <v>320</v>
      </c>
      <c r="M14" s="16" t="s">
        <v>380</v>
      </c>
      <c r="N14" t="s">
        <v>12</v>
      </c>
      <c r="O14" t="s">
        <v>12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6</v>
      </c>
      <c r="E15" s="16" t="s">
        <v>53</v>
      </c>
      <c r="F15" s="16" t="s">
        <v>12</v>
      </c>
      <c r="G15" s="16" t="s">
        <v>90</v>
      </c>
      <c r="H15" s="16" t="s">
        <v>90</v>
      </c>
      <c r="I15" s="16" t="s">
        <v>894</v>
      </c>
      <c r="J15" s="16" t="s">
        <v>895</v>
      </c>
      <c r="K15" s="16" t="s">
        <v>896</v>
      </c>
      <c r="L15" s="16" t="s">
        <v>897</v>
      </c>
      <c r="M15" s="16" t="s">
        <v>898</v>
      </c>
      <c r="N15" s="29">
        <v>42598</v>
      </c>
      <c r="O15" s="29">
        <v>42600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3</v>
      </c>
      <c r="E16" s="16" t="s">
        <v>109</v>
      </c>
      <c r="F16" s="16" t="s">
        <v>12</v>
      </c>
      <c r="G16" s="16" t="s">
        <v>62</v>
      </c>
      <c r="H16" s="16" t="s">
        <v>90</v>
      </c>
      <c r="I16" s="16" t="s">
        <v>911</v>
      </c>
      <c r="J16" s="16" t="s">
        <v>912</v>
      </c>
      <c r="K16" s="16" t="s">
        <v>913</v>
      </c>
      <c r="L16" s="16" t="s">
        <v>914</v>
      </c>
      <c r="M16" s="16" t="s">
        <v>915</v>
      </c>
      <c r="N16" s="29">
        <v>42601</v>
      </c>
      <c r="O16" s="29">
        <v>42605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7</v>
      </c>
      <c r="E17" s="16" t="s">
        <v>90</v>
      </c>
      <c r="F17" s="16" t="s">
        <v>12</v>
      </c>
      <c r="G17" s="16" t="s">
        <v>56</v>
      </c>
      <c r="H17" s="142" t="s">
        <v>884</v>
      </c>
      <c r="I17" s="16" t="s">
        <v>869</v>
      </c>
      <c r="J17" s="16" t="s">
        <v>756</v>
      </c>
      <c r="K17" s="16" t="s">
        <v>899</v>
      </c>
      <c r="L17" s="16" t="s">
        <v>754</v>
      </c>
      <c r="M17" s="16" t="s">
        <v>197</v>
      </c>
      <c r="N17" s="29">
        <v>42597</v>
      </c>
      <c r="O17" s="29">
        <v>42600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7</v>
      </c>
      <c r="E18" s="16" t="s">
        <v>62</v>
      </c>
      <c r="F18" s="16" t="s">
        <v>12</v>
      </c>
      <c r="G18" s="16" t="s">
        <v>71</v>
      </c>
      <c r="H18" s="142" t="s">
        <v>884</v>
      </c>
      <c r="I18" s="16" t="s">
        <v>916</v>
      </c>
      <c r="J18" s="16" t="s">
        <v>917</v>
      </c>
      <c r="K18" s="16" t="s">
        <v>918</v>
      </c>
      <c r="L18" s="16" t="s">
        <v>608</v>
      </c>
      <c r="M18" s="16" t="s">
        <v>612</v>
      </c>
      <c r="N18" s="29">
        <v>42599</v>
      </c>
      <c r="O18" s="29">
        <v>42600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5</v>
      </c>
      <c r="E19" s="16" t="s">
        <v>109</v>
      </c>
      <c r="F19" s="16" t="s">
        <v>12</v>
      </c>
      <c r="G19" s="16" t="s">
        <v>62</v>
      </c>
      <c r="H19" s="142" t="s">
        <v>884</v>
      </c>
      <c r="I19" s="16" t="s">
        <v>340</v>
      </c>
      <c r="J19" s="16" t="s">
        <v>343</v>
      </c>
      <c r="K19" s="16" t="s">
        <v>919</v>
      </c>
      <c r="L19" s="16" t="s">
        <v>682</v>
      </c>
      <c r="M19" s="16" t="s">
        <v>915</v>
      </c>
      <c r="N19" s="29">
        <v>42601</v>
      </c>
      <c r="O19" s="29">
        <v>42605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3</v>
      </c>
      <c r="E20" s="16" t="s">
        <v>90</v>
      </c>
      <c r="F20" s="16" t="s">
        <v>12</v>
      </c>
      <c r="G20" s="16" t="s">
        <v>109</v>
      </c>
      <c r="H20" s="16" t="s">
        <v>70</v>
      </c>
      <c r="I20" s="16" t="s">
        <v>195</v>
      </c>
      <c r="J20" s="16" t="s">
        <v>196</v>
      </c>
      <c r="K20" s="16" t="s">
        <v>197</v>
      </c>
      <c r="L20" s="16" t="s">
        <v>198</v>
      </c>
      <c r="M20" s="16" t="s">
        <v>199</v>
      </c>
      <c r="N20" s="29">
        <v>42597</v>
      </c>
      <c r="O20" s="29">
        <v>42600</v>
      </c>
    </row>
    <row r="21" spans="1:15" ht="15">
      <c r="A21" s="16" t="s">
        <v>23</v>
      </c>
      <c r="B21" s="16" t="s">
        <v>19</v>
      </c>
      <c r="C21" s="16" t="s">
        <v>15</v>
      </c>
      <c r="D21" s="16">
        <v>5</v>
      </c>
      <c r="E21" s="16" t="s">
        <v>62</v>
      </c>
      <c r="F21" s="16" t="s">
        <v>12</v>
      </c>
      <c r="G21" s="16" t="s">
        <v>115</v>
      </c>
      <c r="H21" s="142" t="s">
        <v>884</v>
      </c>
      <c r="I21" s="16" t="s">
        <v>717</v>
      </c>
      <c r="J21" s="19"/>
      <c r="K21" s="19"/>
      <c r="L21" s="16" t="s">
        <v>718</v>
      </c>
      <c r="M21" s="19"/>
      <c r="N21" s="29">
        <v>42599</v>
      </c>
      <c r="O21" s="29">
        <v>42600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3</v>
      </c>
      <c r="E22" s="16" t="s">
        <v>71</v>
      </c>
      <c r="F22" s="16" t="s">
        <v>12</v>
      </c>
      <c r="G22" s="16" t="s">
        <v>56</v>
      </c>
      <c r="H22" s="16" t="s">
        <v>70</v>
      </c>
      <c r="I22" s="16" t="s">
        <v>845</v>
      </c>
      <c r="J22" s="19"/>
      <c r="K22" s="19"/>
      <c r="L22" s="16" t="s">
        <v>205</v>
      </c>
      <c r="M22" s="19"/>
      <c r="N22" s="29">
        <v>42597</v>
      </c>
      <c r="O22" s="29">
        <v>42600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3</v>
      </c>
      <c r="E23" s="16" t="s">
        <v>62</v>
      </c>
      <c r="F23" s="16" t="s">
        <v>12</v>
      </c>
      <c r="G23" s="16" t="s">
        <v>62</v>
      </c>
      <c r="H23" s="16" t="s">
        <v>71</v>
      </c>
      <c r="I23" s="16" t="s">
        <v>174</v>
      </c>
      <c r="J23" s="19"/>
      <c r="K23" s="19"/>
      <c r="L23" s="16" t="s">
        <v>173</v>
      </c>
      <c r="M23" s="19"/>
      <c r="N23" s="29">
        <v>42599</v>
      </c>
      <c r="O23" s="29">
        <v>42600</v>
      </c>
    </row>
    <row r="24" spans="1:15" ht="15">
      <c r="A24" s="16" t="s">
        <v>23</v>
      </c>
      <c r="B24" s="16" t="s">
        <v>20</v>
      </c>
      <c r="C24" s="16" t="s">
        <v>24</v>
      </c>
      <c r="D24" s="16">
        <v>7</v>
      </c>
      <c r="E24" s="16" t="s">
        <v>84</v>
      </c>
      <c r="F24" s="16" t="s">
        <v>12</v>
      </c>
      <c r="G24" s="16" t="s">
        <v>56</v>
      </c>
      <c r="H24" s="16" t="s">
        <v>884</v>
      </c>
      <c r="I24" s="16" t="s">
        <v>206</v>
      </c>
      <c r="J24" s="19"/>
      <c r="K24" s="19"/>
      <c r="L24" s="16" t="s">
        <v>207</v>
      </c>
      <c r="M24" s="19"/>
      <c r="N24" s="29">
        <v>42597</v>
      </c>
      <c r="O24" s="29">
        <v>42600</v>
      </c>
    </row>
    <row r="25" spans="1:13" ht="15">
      <c r="A25" s="2" t="s">
        <v>46</v>
      </c>
      <c r="B25" s="3"/>
      <c r="C25" s="4"/>
      <c r="D25" s="42"/>
      <c r="E25" s="138" t="s">
        <v>47</v>
      </c>
      <c r="F25" s="140" t="s">
        <v>12</v>
      </c>
      <c r="G25" s="138" t="s">
        <v>47</v>
      </c>
      <c r="H25" s="138" t="s">
        <v>47</v>
      </c>
      <c r="I25" s="42"/>
      <c r="J25" s="42"/>
      <c r="K25" s="42"/>
      <c r="L25" s="42"/>
      <c r="M25" s="42"/>
    </row>
    <row r="26" spans="1:15" ht="15">
      <c r="A26" s="16" t="s">
        <v>25</v>
      </c>
      <c r="B26" s="16" t="s">
        <v>19</v>
      </c>
      <c r="C26" s="16" t="s">
        <v>15</v>
      </c>
      <c r="D26" s="16">
        <v>4</v>
      </c>
      <c r="E26" s="16" t="s">
        <v>208</v>
      </c>
      <c r="F26" s="16" t="s">
        <v>12</v>
      </c>
      <c r="G26" s="16" t="s">
        <v>782</v>
      </c>
      <c r="H26" s="142" t="s">
        <v>884</v>
      </c>
      <c r="I26" s="19"/>
      <c r="J26" s="19"/>
      <c r="K26" s="19"/>
      <c r="L26" s="19"/>
      <c r="M26" s="19"/>
      <c r="N26" s="29">
        <v>42599</v>
      </c>
      <c r="O26" s="29">
        <v>42600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3</v>
      </c>
      <c r="E27" s="16" t="s">
        <v>885</v>
      </c>
      <c r="F27" s="16" t="s">
        <v>12</v>
      </c>
      <c r="G27" s="16" t="s">
        <v>211</v>
      </c>
      <c r="H27" s="142" t="s">
        <v>884</v>
      </c>
      <c r="I27" s="19"/>
      <c r="J27" s="19"/>
      <c r="K27" s="19"/>
      <c r="L27" s="19"/>
      <c r="M27" s="19"/>
      <c r="N27" s="29">
        <v>42598</v>
      </c>
      <c r="O27" s="29">
        <v>42600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18</v>
      </c>
      <c r="E28" s="16" t="s">
        <v>920</v>
      </c>
      <c r="F28" s="16" t="s">
        <v>12</v>
      </c>
      <c r="G28" s="16" t="s">
        <v>921</v>
      </c>
      <c r="H28" s="142" t="s">
        <v>884</v>
      </c>
      <c r="I28" s="19"/>
      <c r="J28" s="19"/>
      <c r="K28" s="19"/>
      <c r="L28" s="19"/>
      <c r="M28" s="19"/>
      <c r="N28" s="29">
        <v>42598</v>
      </c>
      <c r="O28" s="29">
        <v>42600</v>
      </c>
    </row>
    <row r="29" spans="1:15" ht="15">
      <c r="A29" s="16" t="s">
        <v>25</v>
      </c>
      <c r="B29" s="16" t="s">
        <v>20</v>
      </c>
      <c r="C29" s="16" t="s">
        <v>15</v>
      </c>
      <c r="D29" s="16">
        <v>2</v>
      </c>
      <c r="E29" s="16" t="s">
        <v>887</v>
      </c>
      <c r="F29" s="16"/>
      <c r="G29" s="16" t="s">
        <v>888</v>
      </c>
      <c r="H29" s="16" t="s">
        <v>889</v>
      </c>
      <c r="I29" s="19"/>
      <c r="J29" s="19"/>
      <c r="K29" s="19"/>
      <c r="L29" s="19"/>
      <c r="M29" s="19"/>
      <c r="N29" s="29">
        <v>42599</v>
      </c>
      <c r="O29" s="29">
        <v>42600</v>
      </c>
    </row>
    <row r="30" spans="1:15" ht="15">
      <c r="A30" s="16" t="s">
        <v>25</v>
      </c>
      <c r="B30" s="16" t="s">
        <v>20</v>
      </c>
      <c r="C30" s="16" t="s">
        <v>17</v>
      </c>
      <c r="D30" s="16">
        <v>4</v>
      </c>
      <c r="E30" s="16" t="s">
        <v>922</v>
      </c>
      <c r="F30" s="16"/>
      <c r="G30" s="16" t="s">
        <v>923</v>
      </c>
      <c r="H30" s="142" t="s">
        <v>884</v>
      </c>
      <c r="I30" s="19"/>
      <c r="J30" s="19"/>
      <c r="K30" s="19"/>
      <c r="L30" s="19"/>
      <c r="M30" s="19"/>
      <c r="N30" s="29">
        <v>42599</v>
      </c>
      <c r="O30" s="29">
        <v>42600</v>
      </c>
    </row>
    <row r="31" spans="1:15" ht="15">
      <c r="A31" s="16" t="s">
        <v>25</v>
      </c>
      <c r="B31" s="16" t="s">
        <v>20</v>
      </c>
      <c r="C31" s="16" t="s">
        <v>18</v>
      </c>
      <c r="D31" s="16">
        <v>9</v>
      </c>
      <c r="E31" s="16" t="s">
        <v>924</v>
      </c>
      <c r="F31" s="16"/>
      <c r="G31" s="16" t="s">
        <v>925</v>
      </c>
      <c r="H31" s="16" t="s">
        <v>926</v>
      </c>
      <c r="I31" s="19"/>
      <c r="J31" s="19"/>
      <c r="K31" s="19"/>
      <c r="L31" s="19"/>
      <c r="M31" s="19"/>
      <c r="N31" s="29">
        <v>42604</v>
      </c>
      <c r="O31" s="29">
        <v>42606</v>
      </c>
    </row>
    <row r="34" spans="1:13" ht="15">
      <c r="A34" s="2" t="s">
        <v>1</v>
      </c>
      <c r="B34" s="3"/>
      <c r="C34" s="4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">
      <c r="A35" s="16" t="s">
        <v>27</v>
      </c>
      <c r="B35" s="16" t="s">
        <v>892</v>
      </c>
      <c r="C35" s="16" t="s">
        <v>40</v>
      </c>
      <c r="D35" s="16">
        <v>7</v>
      </c>
      <c r="E35" s="16" t="s">
        <v>613</v>
      </c>
      <c r="F35" s="16"/>
      <c r="G35" s="16" t="s">
        <v>63</v>
      </c>
      <c r="H35" s="16" t="s">
        <v>587</v>
      </c>
      <c r="I35" s="16" t="s">
        <v>927</v>
      </c>
      <c r="J35" s="19"/>
      <c r="K35" s="19"/>
      <c r="L35" s="16" t="s">
        <v>928</v>
      </c>
      <c r="M35" s="19"/>
    </row>
    <row r="36" spans="1:13" ht="15">
      <c r="A36" s="16" t="s">
        <v>27</v>
      </c>
      <c r="B36" s="16" t="s">
        <v>20</v>
      </c>
      <c r="C36" s="16" t="s">
        <v>40</v>
      </c>
      <c r="D36" s="16">
        <v>9</v>
      </c>
      <c r="E36" s="16" t="s">
        <v>908</v>
      </c>
      <c r="F36" s="16"/>
      <c r="G36" s="16" t="s">
        <v>613</v>
      </c>
      <c r="H36" s="16" t="s">
        <v>587</v>
      </c>
      <c r="I36" s="16" t="s">
        <v>929</v>
      </c>
      <c r="J36" s="19"/>
      <c r="K36" s="19"/>
      <c r="L36" s="16" t="s">
        <v>930</v>
      </c>
      <c r="M36" s="19"/>
    </row>
    <row r="37" spans="1:13" ht="15">
      <c r="A37" s="16" t="s">
        <v>25</v>
      </c>
      <c r="B37" s="16" t="s">
        <v>39</v>
      </c>
      <c r="C37" s="16" t="s">
        <v>497</v>
      </c>
      <c r="D37" s="16">
        <v>6</v>
      </c>
      <c r="E37" s="16" t="s">
        <v>941</v>
      </c>
      <c r="F37" s="16"/>
      <c r="G37" s="16" t="s">
        <v>364</v>
      </c>
      <c r="H37" s="16" t="s">
        <v>884</v>
      </c>
      <c r="I37" s="19"/>
      <c r="J37" s="19"/>
      <c r="K37" s="19"/>
      <c r="L37" s="19"/>
      <c r="M37" s="19"/>
    </row>
    <row r="38" spans="1:13" ht="15">
      <c r="A38" s="16" t="s">
        <v>25</v>
      </c>
      <c r="B38" s="16" t="s">
        <v>39</v>
      </c>
      <c r="C38" s="16" t="s">
        <v>511</v>
      </c>
      <c r="D38" s="16">
        <v>3</v>
      </c>
      <c r="E38" s="16" t="s">
        <v>890</v>
      </c>
      <c r="F38" s="16"/>
      <c r="G38" s="16" t="s">
        <v>891</v>
      </c>
      <c r="H38" s="16" t="s">
        <v>884</v>
      </c>
      <c r="I38" s="19"/>
      <c r="J38" s="19"/>
      <c r="K38" s="19"/>
      <c r="L38" s="19"/>
      <c r="M38" s="19"/>
    </row>
    <row r="39" spans="1:13" ht="15">
      <c r="A39" s="16" t="s">
        <v>13</v>
      </c>
      <c r="B39" s="16" t="s">
        <v>39</v>
      </c>
      <c r="C39" s="16" t="s">
        <v>497</v>
      </c>
      <c r="D39" s="16">
        <v>3</v>
      </c>
      <c r="E39" s="16" t="s">
        <v>550</v>
      </c>
      <c r="F39" s="16"/>
      <c r="G39" s="16" t="s">
        <v>406</v>
      </c>
      <c r="H39" s="16" t="s">
        <v>931</v>
      </c>
      <c r="I39" s="16" t="s">
        <v>932</v>
      </c>
      <c r="J39" s="16" t="s">
        <v>933</v>
      </c>
      <c r="K39" s="16" t="s">
        <v>934</v>
      </c>
      <c r="L39" s="16" t="s">
        <v>935</v>
      </c>
      <c r="M39" s="16" t="s">
        <v>612</v>
      </c>
    </row>
    <row r="40" spans="1:13" ht="15">
      <c r="A40" s="16" t="s">
        <v>13</v>
      </c>
      <c r="B40" s="16" t="s">
        <v>39</v>
      </c>
      <c r="C40" s="16" t="s">
        <v>511</v>
      </c>
      <c r="D40" s="16">
        <v>3</v>
      </c>
      <c r="E40" s="16" t="s">
        <v>908</v>
      </c>
      <c r="F40" s="16"/>
      <c r="G40" s="16" t="s">
        <v>406</v>
      </c>
      <c r="H40" s="16" t="s">
        <v>63</v>
      </c>
      <c r="I40" s="16" t="s">
        <v>936</v>
      </c>
      <c r="J40" s="16" t="s">
        <v>330</v>
      </c>
      <c r="K40" s="16" t="s">
        <v>608</v>
      </c>
      <c r="L40" s="16" t="s">
        <v>611</v>
      </c>
      <c r="M40" s="16" t="s">
        <v>612</v>
      </c>
    </row>
    <row r="42" ht="15.75" thickBot="1"/>
    <row r="43" spans="1:8" ht="15.75" thickBot="1">
      <c r="A43" t="s">
        <v>36</v>
      </c>
      <c r="E43" s="173" t="s">
        <v>937</v>
      </c>
      <c r="G43" s="173" t="s">
        <v>109</v>
      </c>
      <c r="H43" s="27" t="s">
        <v>310</v>
      </c>
    </row>
    <row r="44" spans="1:8" ht="15">
      <c r="A44" s="9" t="s">
        <v>703</v>
      </c>
      <c r="B44" s="9"/>
      <c r="E44" s="16" t="s">
        <v>12</v>
      </c>
      <c r="F44" s="9"/>
      <c r="G44" s="16" t="s">
        <v>12</v>
      </c>
      <c r="H44" s="16" t="s">
        <v>12</v>
      </c>
    </row>
    <row r="45" ht="15.75" thickBot="1"/>
    <row r="46" spans="1:4" ht="15.75" thickBot="1">
      <c r="A46" t="s">
        <v>28</v>
      </c>
      <c r="B46" t="s">
        <v>29</v>
      </c>
      <c r="C46" s="58" t="s">
        <v>938</v>
      </c>
      <c r="D46" s="12"/>
    </row>
    <row r="47" spans="2:4" ht="15.75" thickBot="1">
      <c r="B47" t="s">
        <v>30</v>
      </c>
      <c r="C47" s="58" t="s">
        <v>241</v>
      </c>
      <c r="D47" s="12"/>
    </row>
    <row r="48" spans="2:5" ht="15.75" thickBot="1">
      <c r="B48" t="s">
        <v>31</v>
      </c>
      <c r="C48" t="s">
        <v>33</v>
      </c>
      <c r="D48" t="s">
        <v>34</v>
      </c>
      <c r="E48" s="27" t="s">
        <v>939</v>
      </c>
    </row>
    <row r="49" spans="1:5" ht="15.75" thickBot="1">
      <c r="A49" t="s">
        <v>32</v>
      </c>
      <c r="B49" s="172">
        <v>42599</v>
      </c>
      <c r="D49" t="s">
        <v>35</v>
      </c>
      <c r="E49" s="27" t="s">
        <v>940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K14" sqref="K14:L14"/>
    </sheetView>
  </sheetViews>
  <sheetFormatPr defaultColWidth="9.140625" defaultRowHeight="15"/>
  <cols>
    <col min="2" max="2" width="11.7109375" style="0" customWidth="1"/>
    <col min="3" max="3" width="17.57421875" style="0" customWidth="1"/>
    <col min="4" max="4" width="8.28125" style="0" customWidth="1"/>
    <col min="5" max="5" width="18.57421875" style="0" customWidth="1"/>
    <col min="7" max="7" width="20.00390625" style="0" customWidth="1"/>
    <col min="8" max="8" width="17.140625" style="0" customWidth="1"/>
    <col min="9" max="9" width="22.57421875" style="0" customWidth="1"/>
    <col min="10" max="10" width="20.8515625" style="0" customWidth="1"/>
    <col min="11" max="11" width="19.8515625" style="0" customWidth="1"/>
    <col min="12" max="12" width="15.00390625" style="0" customWidth="1"/>
    <col min="13" max="13" width="14.57421875" style="0" customWidth="1"/>
    <col min="14" max="15" width="10.7109375" style="0" bestFit="1" customWidth="1"/>
  </cols>
  <sheetData>
    <row r="1" spans="1:7" ht="15">
      <c r="A1" t="s">
        <v>41</v>
      </c>
      <c r="G1" t="s">
        <v>956</v>
      </c>
    </row>
    <row r="2" spans="1:12" ht="15">
      <c r="A2" t="s">
        <v>2</v>
      </c>
      <c r="G2" s="30" t="s">
        <v>42</v>
      </c>
      <c r="H2" s="14"/>
      <c r="I2" s="14"/>
      <c r="J2" s="14"/>
      <c r="K2" s="14"/>
      <c r="L2" s="15"/>
    </row>
    <row r="3" spans="1:12" ht="15">
      <c r="A3" t="s">
        <v>51</v>
      </c>
      <c r="G3" s="31" t="s">
        <v>43</v>
      </c>
      <c r="H3" s="9"/>
      <c r="I3" s="9"/>
      <c r="J3" s="9"/>
      <c r="K3" s="9"/>
      <c r="L3" s="32"/>
    </row>
    <row r="4" spans="7:12" ht="15.75" thickBot="1">
      <c r="G4" s="33" t="s">
        <v>44</v>
      </c>
      <c r="H4" s="34"/>
      <c r="I4" s="34"/>
      <c r="J4" s="34"/>
      <c r="K4" s="34"/>
      <c r="L4" s="35"/>
    </row>
    <row r="5" spans="1:2" ht="15.75" thickBot="1">
      <c r="A5" t="s">
        <v>3</v>
      </c>
      <c r="B5" s="57" t="s">
        <v>109</v>
      </c>
    </row>
    <row r="6" ht="15">
      <c r="A6" t="s">
        <v>957</v>
      </c>
    </row>
    <row r="7" spans="1:8" ht="15">
      <c r="A7" t="s">
        <v>4</v>
      </c>
      <c r="B7" s="185">
        <v>42602</v>
      </c>
      <c r="H7" t="s">
        <v>12</v>
      </c>
    </row>
    <row r="8" spans="9:14" ht="15">
      <c r="I8" t="s">
        <v>8</v>
      </c>
      <c r="N8" t="s">
        <v>52</v>
      </c>
    </row>
    <row r="9" spans="1:15" ht="45">
      <c r="A9" s="8" t="s">
        <v>11</v>
      </c>
      <c r="B9" s="8" t="s">
        <v>21</v>
      </c>
      <c r="C9" s="8" t="s">
        <v>14</v>
      </c>
      <c r="D9" s="8" t="s">
        <v>0</v>
      </c>
      <c r="E9" s="8" t="s">
        <v>5</v>
      </c>
      <c r="F9" s="8" t="s">
        <v>50</v>
      </c>
      <c r="G9" s="50" t="s">
        <v>6</v>
      </c>
      <c r="H9" s="50" t="s">
        <v>7</v>
      </c>
      <c r="I9" s="50" t="s">
        <v>45</v>
      </c>
      <c r="J9" s="50">
        <v>2</v>
      </c>
      <c r="K9" s="50">
        <v>3</v>
      </c>
      <c r="L9" s="50" t="s">
        <v>10</v>
      </c>
      <c r="M9" s="50" t="s">
        <v>9</v>
      </c>
      <c r="N9" s="46" t="s">
        <v>37</v>
      </c>
      <c r="O9" s="46" t="s">
        <v>38</v>
      </c>
    </row>
    <row r="10" spans="1:13" ht="15">
      <c r="A10" s="31" t="s">
        <v>26</v>
      </c>
      <c r="B10" s="9"/>
      <c r="C10" s="32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5" ht="15">
      <c r="A11" s="16" t="s">
        <v>13</v>
      </c>
      <c r="B11" s="16" t="s">
        <v>19</v>
      </c>
      <c r="C11" s="16" t="s">
        <v>15</v>
      </c>
      <c r="D11" s="16">
        <v>4</v>
      </c>
      <c r="E11" s="16" t="s">
        <v>62</v>
      </c>
      <c r="F11" s="16" t="s">
        <v>12</v>
      </c>
      <c r="G11" s="16" t="s">
        <v>109</v>
      </c>
      <c r="H11" s="142" t="s">
        <v>998</v>
      </c>
      <c r="I11" s="16" t="s">
        <v>640</v>
      </c>
      <c r="J11" s="16" t="s">
        <v>641</v>
      </c>
      <c r="K11" s="16" t="s">
        <v>958</v>
      </c>
      <c r="L11" s="16" t="s">
        <v>643</v>
      </c>
      <c r="M11" s="16" t="s">
        <v>909</v>
      </c>
      <c r="N11" s="29">
        <v>42606</v>
      </c>
      <c r="O11" s="29">
        <v>42607</v>
      </c>
    </row>
    <row r="12" spans="1:15" ht="15">
      <c r="A12" s="16" t="s">
        <v>13</v>
      </c>
      <c r="B12" s="16" t="s">
        <v>19</v>
      </c>
      <c r="C12" s="16" t="s">
        <v>16</v>
      </c>
      <c r="D12" s="16">
        <v>3</v>
      </c>
      <c r="E12" s="16" t="s">
        <v>55</v>
      </c>
      <c r="F12" s="16" t="s">
        <v>12</v>
      </c>
      <c r="G12" s="16" t="s">
        <v>63</v>
      </c>
      <c r="H12" s="16" t="s">
        <v>64</v>
      </c>
      <c r="I12" s="16" t="s">
        <v>375</v>
      </c>
      <c r="J12" s="16" t="s">
        <v>959</v>
      </c>
      <c r="K12" s="16" t="s">
        <v>377</v>
      </c>
      <c r="L12" s="16" t="s">
        <v>378</v>
      </c>
      <c r="M12" s="16" t="s">
        <v>960</v>
      </c>
      <c r="N12" s="29">
        <v>42607</v>
      </c>
      <c r="O12" s="29">
        <v>42608</v>
      </c>
    </row>
    <row r="13" spans="1:15" ht="15">
      <c r="A13" s="16" t="s">
        <v>13</v>
      </c>
      <c r="B13" s="16" t="s">
        <v>19</v>
      </c>
      <c r="C13" s="16" t="s">
        <v>17</v>
      </c>
      <c r="D13" s="16">
        <v>7</v>
      </c>
      <c r="E13" s="16" t="s">
        <v>70</v>
      </c>
      <c r="F13" s="16" t="s">
        <v>12</v>
      </c>
      <c r="G13" s="16" t="s">
        <v>231</v>
      </c>
      <c r="H13" s="16" t="s">
        <v>726</v>
      </c>
      <c r="I13" s="16" t="s">
        <v>961</v>
      </c>
      <c r="J13" s="16" t="s">
        <v>962</v>
      </c>
      <c r="K13" s="16" t="s">
        <v>963</v>
      </c>
      <c r="L13" s="16" t="s">
        <v>964</v>
      </c>
      <c r="M13" s="16" t="s">
        <v>388</v>
      </c>
      <c r="N13" s="29">
        <v>42602</v>
      </c>
      <c r="O13" s="186" t="s">
        <v>1000</v>
      </c>
    </row>
    <row r="14" spans="1:15" ht="15">
      <c r="A14" s="16" t="s">
        <v>13</v>
      </c>
      <c r="B14" s="16" t="s">
        <v>19</v>
      </c>
      <c r="C14" s="16" t="s">
        <v>18</v>
      </c>
      <c r="D14" s="16">
        <v>6</v>
      </c>
      <c r="E14" s="16" t="s">
        <v>965</v>
      </c>
      <c r="F14" s="16" t="s">
        <v>12</v>
      </c>
      <c r="G14" s="16" t="s">
        <v>966</v>
      </c>
      <c r="H14" s="142" t="s">
        <v>998</v>
      </c>
      <c r="I14" s="16" t="s">
        <v>967</v>
      </c>
      <c r="J14" s="16" t="s">
        <v>968</v>
      </c>
      <c r="K14" s="77" t="s">
        <v>969</v>
      </c>
      <c r="L14" s="77" t="s">
        <v>970</v>
      </c>
      <c r="M14" s="16" t="s">
        <v>400</v>
      </c>
      <c r="N14" s="29">
        <v>42604</v>
      </c>
      <c r="O14" s="186" t="s">
        <v>999</v>
      </c>
    </row>
    <row r="15" spans="1:15" ht="15">
      <c r="A15" s="16" t="s">
        <v>13</v>
      </c>
      <c r="B15" s="16" t="s">
        <v>20</v>
      </c>
      <c r="C15" s="16" t="s">
        <v>15</v>
      </c>
      <c r="D15" s="16">
        <v>2</v>
      </c>
      <c r="E15" s="16" t="s">
        <v>62</v>
      </c>
      <c r="F15" s="16" t="s">
        <v>12</v>
      </c>
      <c r="G15" s="16" t="s">
        <v>109</v>
      </c>
      <c r="H15" s="142" t="s">
        <v>714</v>
      </c>
      <c r="I15" s="16" t="s">
        <v>326</v>
      </c>
      <c r="J15" s="16" t="s">
        <v>971</v>
      </c>
      <c r="K15" s="16" t="s">
        <v>972</v>
      </c>
      <c r="L15" s="16" t="s">
        <v>973</v>
      </c>
      <c r="M15" s="16" t="s">
        <v>974</v>
      </c>
      <c r="N15" s="29">
        <v>42606</v>
      </c>
      <c r="O15" s="29">
        <v>42607</v>
      </c>
    </row>
    <row r="16" spans="1:15" ht="15">
      <c r="A16" s="16" t="s">
        <v>13</v>
      </c>
      <c r="B16" s="16" t="s">
        <v>20</v>
      </c>
      <c r="C16" s="16" t="s">
        <v>17</v>
      </c>
      <c r="D16" s="16">
        <v>6</v>
      </c>
      <c r="E16" s="16" t="s">
        <v>70</v>
      </c>
      <c r="F16" s="16" t="s">
        <v>12</v>
      </c>
      <c r="G16" s="16" t="s">
        <v>56</v>
      </c>
      <c r="H16" s="16" t="s">
        <v>98</v>
      </c>
      <c r="I16" s="16" t="s">
        <v>385</v>
      </c>
      <c r="J16" s="16" t="s">
        <v>331</v>
      </c>
      <c r="K16" s="16" t="s">
        <v>386</v>
      </c>
      <c r="L16" s="16" t="s">
        <v>387</v>
      </c>
      <c r="M16" s="16" t="s">
        <v>388</v>
      </c>
      <c r="N16" s="29">
        <v>42604</v>
      </c>
      <c r="O16" s="29">
        <v>42607</v>
      </c>
    </row>
    <row r="17" spans="1:15" ht="15">
      <c r="A17" s="16" t="s">
        <v>13</v>
      </c>
      <c r="B17" s="16" t="s">
        <v>20</v>
      </c>
      <c r="C17" s="16" t="s">
        <v>18</v>
      </c>
      <c r="D17" s="16">
        <v>4</v>
      </c>
      <c r="E17" s="16" t="s">
        <v>975</v>
      </c>
      <c r="F17" s="16" t="s">
        <v>12</v>
      </c>
      <c r="G17" s="16" t="s">
        <v>976</v>
      </c>
      <c r="H17" s="142" t="s">
        <v>998</v>
      </c>
      <c r="I17" s="16" t="s">
        <v>977</v>
      </c>
      <c r="J17" s="16" t="s">
        <v>978</v>
      </c>
      <c r="K17" s="16" t="s">
        <v>979</v>
      </c>
      <c r="L17" s="16" t="s">
        <v>980</v>
      </c>
      <c r="M17" s="16" t="s">
        <v>981</v>
      </c>
      <c r="N17" s="29">
        <v>42607</v>
      </c>
      <c r="O17" s="29">
        <v>42608</v>
      </c>
    </row>
    <row r="18" spans="1:15" ht="15">
      <c r="A18" s="16" t="s">
        <v>13</v>
      </c>
      <c r="B18" s="16" t="s">
        <v>22</v>
      </c>
      <c r="C18" s="16" t="s">
        <v>49</v>
      </c>
      <c r="D18" s="16">
        <v>3</v>
      </c>
      <c r="E18" s="16" t="s">
        <v>63</v>
      </c>
      <c r="F18" s="16" t="s">
        <v>12</v>
      </c>
      <c r="G18" s="16" t="s">
        <v>982</v>
      </c>
      <c r="H18" s="16" t="s">
        <v>53</v>
      </c>
      <c r="I18" s="16" t="s">
        <v>983</v>
      </c>
      <c r="J18" s="16" t="s">
        <v>343</v>
      </c>
      <c r="K18" s="16" t="s">
        <v>919</v>
      </c>
      <c r="L18" s="16" t="s">
        <v>682</v>
      </c>
      <c r="M18" s="16" t="s">
        <v>984</v>
      </c>
      <c r="N18" t="s">
        <v>12</v>
      </c>
      <c r="O18" t="s">
        <v>12</v>
      </c>
    </row>
    <row r="19" spans="1:15" ht="15">
      <c r="A19" s="16" t="s">
        <v>13</v>
      </c>
      <c r="B19" s="16" t="s">
        <v>20</v>
      </c>
      <c r="C19" s="16" t="s">
        <v>49</v>
      </c>
      <c r="D19" s="16">
        <v>3</v>
      </c>
      <c r="E19" s="16" t="s">
        <v>985</v>
      </c>
      <c r="F19" s="16" t="s">
        <v>12</v>
      </c>
      <c r="G19" s="16" t="s">
        <v>109</v>
      </c>
      <c r="H19" s="16" t="s">
        <v>70</v>
      </c>
      <c r="I19" s="16" t="s">
        <v>578</v>
      </c>
      <c r="J19" s="16" t="s">
        <v>579</v>
      </c>
      <c r="K19" s="16" t="s">
        <v>580</v>
      </c>
      <c r="L19" s="16" t="s">
        <v>986</v>
      </c>
      <c r="M19" s="16" t="s">
        <v>400</v>
      </c>
      <c r="N19" s="29">
        <v>42604</v>
      </c>
      <c r="O19" s="29">
        <v>42607</v>
      </c>
    </row>
    <row r="20" spans="1:15" ht="15">
      <c r="A20" s="16" t="s">
        <v>23</v>
      </c>
      <c r="B20" s="16" t="s">
        <v>19</v>
      </c>
      <c r="C20" s="16" t="s">
        <v>15</v>
      </c>
      <c r="D20" s="16" t="s">
        <v>12</v>
      </c>
      <c r="E20" s="206" t="s">
        <v>995</v>
      </c>
      <c r="F20" s="207"/>
      <c r="G20" s="208"/>
      <c r="H20" s="42" t="s">
        <v>12</v>
      </c>
      <c r="I20" s="42" t="s">
        <v>12</v>
      </c>
      <c r="J20" s="19"/>
      <c r="K20" s="19"/>
      <c r="L20" s="42" t="s">
        <v>12</v>
      </c>
      <c r="M20" s="19"/>
      <c r="N20" s="51" t="s">
        <v>12</v>
      </c>
      <c r="O20" s="51" t="s">
        <v>12</v>
      </c>
    </row>
    <row r="21" spans="1:15" ht="15">
      <c r="A21" s="16" t="s">
        <v>23</v>
      </c>
      <c r="B21" s="16" t="s">
        <v>19</v>
      </c>
      <c r="C21" s="16" t="s">
        <v>24</v>
      </c>
      <c r="D21" s="16" t="s">
        <v>12</v>
      </c>
      <c r="E21" s="206" t="s">
        <v>995</v>
      </c>
      <c r="F21" s="207"/>
      <c r="G21" s="208"/>
      <c r="H21" s="42" t="s">
        <v>12</v>
      </c>
      <c r="I21" s="42" t="s">
        <v>12</v>
      </c>
      <c r="J21" s="19"/>
      <c r="K21" s="19"/>
      <c r="L21" s="42" t="s">
        <v>12</v>
      </c>
      <c r="M21" s="19"/>
      <c r="N21" s="51" t="s">
        <v>12</v>
      </c>
      <c r="O21" s="51" t="s">
        <v>12</v>
      </c>
    </row>
    <row r="22" spans="1:15" ht="15">
      <c r="A22" s="16" t="s">
        <v>23</v>
      </c>
      <c r="B22" s="16" t="s">
        <v>20</v>
      </c>
      <c r="C22" s="16" t="s">
        <v>15</v>
      </c>
      <c r="D22" s="16" t="s">
        <v>12</v>
      </c>
      <c r="E22" s="206" t="s">
        <v>995</v>
      </c>
      <c r="F22" s="207"/>
      <c r="G22" s="208"/>
      <c r="H22" s="42" t="s">
        <v>12</v>
      </c>
      <c r="I22" s="42" t="s">
        <v>12</v>
      </c>
      <c r="J22" s="19"/>
      <c r="K22" s="19"/>
      <c r="L22" s="42" t="s">
        <v>12</v>
      </c>
      <c r="M22" s="19"/>
      <c r="N22" s="51" t="s">
        <v>12</v>
      </c>
      <c r="O22" s="51" t="s">
        <v>12</v>
      </c>
    </row>
    <row r="23" spans="1:15" ht="15">
      <c r="A23" s="16" t="s">
        <v>23</v>
      </c>
      <c r="B23" s="16" t="s">
        <v>20</v>
      </c>
      <c r="C23" s="16" t="s">
        <v>24</v>
      </c>
      <c r="D23" s="16" t="s">
        <v>12</v>
      </c>
      <c r="E23" s="206" t="s">
        <v>995</v>
      </c>
      <c r="F23" s="207"/>
      <c r="G23" s="208"/>
      <c r="H23" s="42" t="s">
        <v>12</v>
      </c>
      <c r="I23" s="42"/>
      <c r="J23" s="19"/>
      <c r="K23" s="19"/>
      <c r="L23" s="42"/>
      <c r="M23" s="19"/>
      <c r="N23" s="51"/>
      <c r="O23" s="51"/>
    </row>
    <row r="24" spans="1:15" ht="15">
      <c r="A24" s="2" t="s">
        <v>46</v>
      </c>
      <c r="B24" s="3"/>
      <c r="C24" s="4"/>
      <c r="D24" s="42"/>
      <c r="E24" s="71" t="s">
        <v>47</v>
      </c>
      <c r="F24" s="140" t="s">
        <v>12</v>
      </c>
      <c r="G24" s="71" t="s">
        <v>47</v>
      </c>
      <c r="H24" s="138" t="s">
        <v>12</v>
      </c>
      <c r="I24" s="42"/>
      <c r="J24" s="42"/>
      <c r="K24" s="42"/>
      <c r="L24" s="42"/>
      <c r="M24" s="42"/>
      <c r="N24" s="51"/>
      <c r="O24" s="51"/>
    </row>
    <row r="25" spans="1:15" ht="15">
      <c r="A25" s="16" t="s">
        <v>25</v>
      </c>
      <c r="B25" s="16" t="s">
        <v>19</v>
      </c>
      <c r="C25" s="16" t="s">
        <v>15</v>
      </c>
      <c r="D25" s="16">
        <v>4</v>
      </c>
      <c r="E25" s="16" t="s">
        <v>987</v>
      </c>
      <c r="F25" s="16" t="s">
        <v>12</v>
      </c>
      <c r="G25" s="16" t="s">
        <v>988</v>
      </c>
      <c r="H25" s="16" t="s">
        <v>12</v>
      </c>
      <c r="I25" s="19"/>
      <c r="J25" s="19"/>
      <c r="K25" s="19"/>
      <c r="L25" s="19"/>
      <c r="M25" s="19"/>
      <c r="N25" s="29">
        <v>42606</v>
      </c>
      <c r="O25" s="29">
        <v>42607</v>
      </c>
    </row>
    <row r="26" spans="1:15" ht="15">
      <c r="A26" s="16" t="s">
        <v>25</v>
      </c>
      <c r="B26" s="16" t="s">
        <v>19</v>
      </c>
      <c r="C26" s="16" t="s">
        <v>17</v>
      </c>
      <c r="D26" s="16" t="s">
        <v>12</v>
      </c>
      <c r="E26" s="206" t="s">
        <v>995</v>
      </c>
      <c r="F26" s="207"/>
      <c r="G26" s="208"/>
      <c r="H26" s="16" t="s">
        <v>12</v>
      </c>
      <c r="I26" s="19"/>
      <c r="J26" s="19"/>
      <c r="K26" s="19"/>
      <c r="L26" s="19"/>
      <c r="M26" s="19"/>
      <c r="N26" s="51" t="s">
        <v>12</v>
      </c>
      <c r="O26" s="51" t="s">
        <v>12</v>
      </c>
    </row>
    <row r="27" spans="1:15" ht="15">
      <c r="A27" s="16" t="s">
        <v>25</v>
      </c>
      <c r="B27" s="16" t="s">
        <v>19</v>
      </c>
      <c r="C27" s="16" t="s">
        <v>18</v>
      </c>
      <c r="D27" s="16" t="s">
        <v>722</v>
      </c>
      <c r="E27" s="206" t="s">
        <v>995</v>
      </c>
      <c r="F27" s="207"/>
      <c r="G27" s="208"/>
      <c r="H27" s="16" t="s">
        <v>12</v>
      </c>
      <c r="I27" s="19"/>
      <c r="J27" s="19"/>
      <c r="K27" s="19"/>
      <c r="L27" s="19"/>
      <c r="M27" s="19"/>
      <c r="N27" s="51" t="s">
        <v>12</v>
      </c>
      <c r="O27" s="51" t="s">
        <v>12</v>
      </c>
    </row>
    <row r="28" spans="1:15" ht="15">
      <c r="A28" s="16" t="s">
        <v>25</v>
      </c>
      <c r="B28" s="16" t="s">
        <v>20</v>
      </c>
      <c r="C28" s="16" t="s">
        <v>15</v>
      </c>
      <c r="D28" s="16"/>
      <c r="E28" s="206" t="s">
        <v>995</v>
      </c>
      <c r="F28" s="207"/>
      <c r="G28" s="208"/>
      <c r="H28" s="16"/>
      <c r="I28" s="19"/>
      <c r="J28" s="19"/>
      <c r="K28" s="19"/>
      <c r="L28" s="19"/>
      <c r="M28" s="19"/>
      <c r="N28" s="51"/>
      <c r="O28" s="51"/>
    </row>
    <row r="29" spans="1:15" ht="15">
      <c r="A29" s="16" t="s">
        <v>25</v>
      </c>
      <c r="B29" s="16" t="s">
        <v>20</v>
      </c>
      <c r="C29" s="16" t="s">
        <v>17</v>
      </c>
      <c r="D29" s="16"/>
      <c r="E29" s="206" t="s">
        <v>995</v>
      </c>
      <c r="F29" s="207"/>
      <c r="G29" s="208"/>
      <c r="H29" s="16"/>
      <c r="I29" s="19"/>
      <c r="J29" s="19"/>
      <c r="K29" s="19"/>
      <c r="L29" s="19"/>
      <c r="M29" s="19"/>
      <c r="N29" s="51"/>
      <c r="O29" s="51"/>
    </row>
    <row r="30" spans="1:15" ht="15">
      <c r="A30" s="16" t="s">
        <v>25</v>
      </c>
      <c r="B30" s="16" t="s">
        <v>20</v>
      </c>
      <c r="C30" s="16" t="s">
        <v>18</v>
      </c>
      <c r="D30" s="16"/>
      <c r="E30" s="206" t="s">
        <v>995</v>
      </c>
      <c r="F30" s="207"/>
      <c r="G30" s="208"/>
      <c r="H30" s="16"/>
      <c r="I30" s="19"/>
      <c r="J30" s="19"/>
      <c r="K30" s="19"/>
      <c r="L30" s="19"/>
      <c r="M30" s="19"/>
      <c r="N30" s="51"/>
      <c r="O30" s="51"/>
    </row>
    <row r="31" ht="15">
      <c r="D31" s="16"/>
    </row>
    <row r="33" ht="15">
      <c r="A33" t="s">
        <v>1</v>
      </c>
    </row>
    <row r="34" spans="1:13" ht="15">
      <c r="A34" s="16" t="s">
        <v>13</v>
      </c>
      <c r="B34" s="16" t="s">
        <v>22</v>
      </c>
      <c r="C34" s="16" t="s">
        <v>48</v>
      </c>
      <c r="D34" s="16" t="s">
        <v>12</v>
      </c>
      <c r="E34" s="206" t="s">
        <v>995</v>
      </c>
      <c r="F34" s="207"/>
      <c r="G34" s="208"/>
      <c r="H34" s="42"/>
      <c r="I34" s="42"/>
      <c r="J34" s="42"/>
      <c r="K34" s="42"/>
      <c r="L34" s="42"/>
      <c r="M34" s="42"/>
    </row>
    <row r="35" spans="1:13" ht="15">
      <c r="A35" s="16" t="s">
        <v>13</v>
      </c>
      <c r="B35" s="16" t="s">
        <v>22</v>
      </c>
      <c r="C35" s="16" t="s">
        <v>12</v>
      </c>
      <c r="D35" s="16" t="s">
        <v>12</v>
      </c>
      <c r="E35" s="206" t="s">
        <v>995</v>
      </c>
      <c r="F35" s="207"/>
      <c r="G35" s="208"/>
      <c r="H35" s="42"/>
      <c r="I35" s="42"/>
      <c r="J35" s="42"/>
      <c r="K35" s="42"/>
      <c r="L35" s="42"/>
      <c r="M35" s="42"/>
    </row>
    <row r="36" ht="15.75" thickBot="1">
      <c r="D36" s="17"/>
    </row>
    <row r="37" ht="15.75" thickBot="1">
      <c r="D37" s="27"/>
    </row>
    <row r="39" spans="1:10" ht="15">
      <c r="A39" t="s">
        <v>989</v>
      </c>
      <c r="C39" s="2" t="s">
        <v>746</v>
      </c>
      <c r="D39" s="4"/>
      <c r="E39" s="16" t="s">
        <v>310</v>
      </c>
      <c r="G39" s="2" t="s">
        <v>388</v>
      </c>
      <c r="H39" s="4" t="s">
        <v>236</v>
      </c>
      <c r="I39" s="2" t="s">
        <v>996</v>
      </c>
      <c r="J39" s="4" t="s">
        <v>997</v>
      </c>
    </row>
    <row r="40" spans="1:8" ht="15">
      <c r="A40" t="s">
        <v>36</v>
      </c>
      <c r="E40" s="16" t="s">
        <v>98</v>
      </c>
      <c r="G40" s="16" t="s">
        <v>990</v>
      </c>
      <c r="H40" t="s">
        <v>70</v>
      </c>
    </row>
    <row r="42" spans="1:3" ht="15">
      <c r="A42" t="s">
        <v>28</v>
      </c>
      <c r="B42" t="s">
        <v>29</v>
      </c>
      <c r="C42" t="s">
        <v>991</v>
      </c>
    </row>
    <row r="43" spans="2:3" ht="15">
      <c r="B43" t="s">
        <v>30</v>
      </c>
      <c r="C43" t="s">
        <v>992</v>
      </c>
    </row>
    <row r="44" spans="2:5" ht="15">
      <c r="B44" t="s">
        <v>31</v>
      </c>
      <c r="C44" t="s">
        <v>33</v>
      </c>
      <c r="D44" t="s">
        <v>34</v>
      </c>
      <c r="E44" t="s">
        <v>993</v>
      </c>
    </row>
    <row r="45" spans="1:5" ht="15">
      <c r="A45" t="s">
        <v>32</v>
      </c>
      <c r="B45" s="159">
        <v>42606</v>
      </c>
      <c r="D45" t="s">
        <v>35</v>
      </c>
      <c r="E45" t="s">
        <v>994</v>
      </c>
    </row>
    <row r="46" spans="1:4" ht="15">
      <c r="A46" t="s">
        <v>12</v>
      </c>
      <c r="D46" t="s">
        <v>12</v>
      </c>
    </row>
  </sheetData>
  <sheetProtection/>
  <mergeCells count="11">
    <mergeCell ref="E27:G27"/>
    <mergeCell ref="E28:G28"/>
    <mergeCell ref="E29:G29"/>
    <mergeCell ref="E30:G30"/>
    <mergeCell ref="E34:G34"/>
    <mergeCell ref="E35:G35"/>
    <mergeCell ref="E20:G20"/>
    <mergeCell ref="E21:G21"/>
    <mergeCell ref="E22:G22"/>
    <mergeCell ref="E23:G23"/>
    <mergeCell ref="E26:G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K1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5.8515625" style="0" customWidth="1"/>
  </cols>
  <sheetData>
    <row r="5" spans="1:11" ht="15">
      <c r="A5" t="s">
        <v>53</v>
      </c>
      <c r="B5" s="16" t="s">
        <v>13</v>
      </c>
      <c r="C5" s="16" t="s">
        <v>19</v>
      </c>
      <c r="D5" s="16" t="s">
        <v>16</v>
      </c>
      <c r="E5" s="16">
        <v>3</v>
      </c>
      <c r="F5" s="28" t="s">
        <v>55</v>
      </c>
      <c r="G5" s="16" t="s">
        <v>65</v>
      </c>
      <c r="H5" s="16" t="s">
        <v>66</v>
      </c>
      <c r="I5" s="16" t="s">
        <v>67</v>
      </c>
      <c r="J5" s="16" t="s">
        <v>68</v>
      </c>
      <c r="K5" s="16" t="s">
        <v>69</v>
      </c>
    </row>
    <row r="6" spans="1:11" ht="15">
      <c r="A6" t="s">
        <v>53</v>
      </c>
      <c r="B6" s="16" t="s">
        <v>13</v>
      </c>
      <c r="C6" s="16" t="s">
        <v>19</v>
      </c>
      <c r="D6" s="16" t="s">
        <v>17</v>
      </c>
      <c r="E6" s="16">
        <v>6</v>
      </c>
      <c r="F6" s="28" t="s">
        <v>55</v>
      </c>
      <c r="G6" s="16" t="s">
        <v>72</v>
      </c>
      <c r="H6" s="16" t="s">
        <v>73</v>
      </c>
      <c r="I6" s="16" t="s">
        <v>74</v>
      </c>
      <c r="J6" s="16" t="s">
        <v>75</v>
      </c>
      <c r="K6" s="16" t="s">
        <v>76</v>
      </c>
    </row>
    <row r="7" spans="1:11" ht="15">
      <c r="A7" t="s">
        <v>231</v>
      </c>
      <c r="B7" s="16" t="s">
        <v>13</v>
      </c>
      <c r="C7" s="16" t="s">
        <v>19</v>
      </c>
      <c r="D7" s="16" t="s">
        <v>16</v>
      </c>
      <c r="E7" s="16">
        <v>3</v>
      </c>
      <c r="F7" s="16" t="s">
        <v>55</v>
      </c>
      <c r="G7" s="16" t="s">
        <v>72</v>
      </c>
      <c r="H7" s="16" t="s">
        <v>73</v>
      </c>
      <c r="I7" s="16" t="s">
        <v>74</v>
      </c>
      <c r="J7" s="16" t="s">
        <v>75</v>
      </c>
      <c r="K7" s="16" t="s">
        <v>76</v>
      </c>
    </row>
    <row r="8" spans="1:11" ht="15">
      <c r="A8" t="s">
        <v>231</v>
      </c>
      <c r="B8" s="16" t="s">
        <v>13</v>
      </c>
      <c r="C8" s="16" t="s">
        <v>19</v>
      </c>
      <c r="D8" s="16" t="s">
        <v>17</v>
      </c>
      <c r="E8" s="16">
        <v>6</v>
      </c>
      <c r="F8" s="16" t="s">
        <v>55</v>
      </c>
      <c r="G8" s="16" t="s">
        <v>72</v>
      </c>
      <c r="H8" s="16" t="s">
        <v>73</v>
      </c>
      <c r="I8" s="16" t="s">
        <v>74</v>
      </c>
      <c r="J8" s="16" t="s">
        <v>75</v>
      </c>
      <c r="K8" s="16" t="s">
        <v>252</v>
      </c>
    </row>
    <row r="9" spans="1:11" ht="15">
      <c r="A9" t="s">
        <v>84</v>
      </c>
      <c r="B9" s="16" t="s">
        <v>13</v>
      </c>
      <c r="C9" s="16" t="s">
        <v>19</v>
      </c>
      <c r="D9" s="16" t="s">
        <v>17</v>
      </c>
      <c r="E9" s="16">
        <v>6</v>
      </c>
      <c r="F9" s="67" t="s">
        <v>310</v>
      </c>
      <c r="G9" s="16" t="s">
        <v>367</v>
      </c>
      <c r="H9" s="16" t="s">
        <v>318</v>
      </c>
      <c r="I9" s="16" t="s">
        <v>319</v>
      </c>
      <c r="J9" s="16" t="s">
        <v>320</v>
      </c>
      <c r="K9" s="16" t="s">
        <v>321</v>
      </c>
    </row>
    <row r="10" spans="1:11" ht="15">
      <c r="A10" t="s">
        <v>55</v>
      </c>
      <c r="B10" s="16" t="s">
        <v>13</v>
      </c>
      <c r="C10" s="16" t="s">
        <v>19</v>
      </c>
      <c r="D10" s="16" t="s">
        <v>16</v>
      </c>
      <c r="E10" s="16">
        <v>2</v>
      </c>
      <c r="F10" s="28" t="s">
        <v>310</v>
      </c>
      <c r="G10" s="72" t="s">
        <v>375</v>
      </c>
      <c r="H10" s="72" t="s">
        <v>376</v>
      </c>
      <c r="I10" s="72" t="s">
        <v>377</v>
      </c>
      <c r="J10" s="72" t="s">
        <v>378</v>
      </c>
      <c r="K10" s="72" t="s">
        <v>379</v>
      </c>
    </row>
    <row r="11" spans="1:11" ht="15">
      <c r="A11" t="s">
        <v>55</v>
      </c>
      <c r="B11" s="16" t="s">
        <v>13</v>
      </c>
      <c r="C11" s="16" t="s">
        <v>19</v>
      </c>
      <c r="D11" s="16" t="s">
        <v>17</v>
      </c>
      <c r="E11" s="16">
        <v>8</v>
      </c>
      <c r="F11" s="28" t="s">
        <v>310</v>
      </c>
      <c r="G11" s="73" t="s">
        <v>367</v>
      </c>
      <c r="H11" s="73" t="s">
        <v>318</v>
      </c>
      <c r="I11" s="73" t="s">
        <v>319</v>
      </c>
      <c r="J11" s="73" t="s">
        <v>320</v>
      </c>
      <c r="K11" s="73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0" sqref="A10:K10"/>
    </sheetView>
  </sheetViews>
  <sheetFormatPr defaultColWidth="9.140625" defaultRowHeight="15"/>
  <cols>
    <col min="1" max="1" width="14.140625" style="0" customWidth="1"/>
    <col min="2" max="2" width="10.28125" style="0" customWidth="1"/>
    <col min="6" max="6" width="19.28125" style="0" customWidth="1"/>
    <col min="11" max="11" width="26.140625" style="0" customWidth="1"/>
  </cols>
  <sheetData>
    <row r="1" spans="1:8" ht="15">
      <c r="A1" s="1" t="s">
        <v>900</v>
      </c>
      <c r="B1" s="1"/>
      <c r="G1" s="1" t="s">
        <v>907</v>
      </c>
      <c r="H1" s="1"/>
    </row>
    <row r="2" spans="1:10" ht="15">
      <c r="A2" s="51" t="s">
        <v>901</v>
      </c>
      <c r="B2" s="51" t="s">
        <v>905</v>
      </c>
      <c r="C2" s="51"/>
      <c r="D2" s="51"/>
      <c r="E2" s="51"/>
      <c r="F2" s="51"/>
      <c r="G2" s="51"/>
      <c r="H2" s="51"/>
      <c r="I2" s="51"/>
      <c r="J2" s="51"/>
    </row>
    <row r="3" spans="1:11" ht="15">
      <c r="A3" t="s">
        <v>239</v>
      </c>
      <c r="B3" s="16" t="s">
        <v>25</v>
      </c>
      <c r="C3" s="16" t="s">
        <v>19</v>
      </c>
      <c r="D3" s="16" t="s">
        <v>18</v>
      </c>
      <c r="E3" s="16">
        <v>4</v>
      </c>
      <c r="F3" s="56" t="s">
        <v>212</v>
      </c>
      <c r="G3" s="16" t="s">
        <v>25</v>
      </c>
      <c r="H3" s="16" t="s">
        <v>20</v>
      </c>
      <c r="I3" s="16" t="s">
        <v>18</v>
      </c>
      <c r="J3" s="16">
        <v>5</v>
      </c>
      <c r="K3" s="28" t="s">
        <v>222</v>
      </c>
    </row>
    <row r="4" spans="1:11" ht="15">
      <c r="A4" t="s">
        <v>334</v>
      </c>
      <c r="B4" s="16" t="s">
        <v>25</v>
      </c>
      <c r="C4" s="16" t="s">
        <v>19</v>
      </c>
      <c r="D4" s="16" t="s">
        <v>18</v>
      </c>
      <c r="E4" s="16">
        <v>8</v>
      </c>
      <c r="F4" s="56" t="s">
        <v>278</v>
      </c>
      <c r="G4" s="16" t="s">
        <v>25</v>
      </c>
      <c r="H4" s="16" t="s">
        <v>20</v>
      </c>
      <c r="I4" s="16" t="s">
        <v>18</v>
      </c>
      <c r="J4" s="16">
        <v>6</v>
      </c>
      <c r="K4" s="28" t="s">
        <v>284</v>
      </c>
    </row>
    <row r="5" spans="1:11" ht="15">
      <c r="A5" t="s">
        <v>304</v>
      </c>
      <c r="B5" s="16" t="s">
        <v>25</v>
      </c>
      <c r="C5" s="16" t="s">
        <v>19</v>
      </c>
      <c r="D5" s="16" t="s">
        <v>18</v>
      </c>
      <c r="E5" s="16">
        <v>8</v>
      </c>
      <c r="F5" s="166" t="s">
        <v>362</v>
      </c>
      <c r="G5" s="16" t="s">
        <v>25</v>
      </c>
      <c r="H5" s="16" t="s">
        <v>20</v>
      </c>
      <c r="I5" s="16" t="s">
        <v>18</v>
      </c>
      <c r="J5" s="16">
        <v>5</v>
      </c>
      <c r="K5" s="67" t="s">
        <v>366</v>
      </c>
    </row>
    <row r="6" spans="1:11" ht="15">
      <c r="A6" s="51" t="s">
        <v>310</v>
      </c>
      <c r="B6" s="51" t="s">
        <v>906</v>
      </c>
      <c r="C6" s="51"/>
      <c r="D6" s="51"/>
      <c r="E6" s="51"/>
      <c r="F6" s="168"/>
      <c r="G6" s="51"/>
      <c r="H6" s="51"/>
      <c r="I6" s="51"/>
      <c r="J6" s="51"/>
      <c r="K6" s="170"/>
    </row>
    <row r="7" spans="1:11" ht="15">
      <c r="A7" t="s">
        <v>236</v>
      </c>
      <c r="B7" s="16" t="s">
        <v>25</v>
      </c>
      <c r="C7" s="16" t="s">
        <v>19</v>
      </c>
      <c r="D7" s="16" t="s">
        <v>18</v>
      </c>
      <c r="E7" s="16">
        <v>12</v>
      </c>
      <c r="F7" s="56" t="s">
        <v>592</v>
      </c>
      <c r="G7" s="16" t="s">
        <v>25</v>
      </c>
      <c r="H7" s="16" t="s">
        <v>20</v>
      </c>
      <c r="I7" s="16" t="s">
        <v>18</v>
      </c>
      <c r="J7" s="16">
        <v>5</v>
      </c>
      <c r="K7" s="28" t="s">
        <v>598</v>
      </c>
    </row>
    <row r="8" spans="1:11" ht="15">
      <c r="A8" t="s">
        <v>439</v>
      </c>
      <c r="B8" s="107" t="s">
        <v>25</v>
      </c>
      <c r="C8" s="107" t="s">
        <v>19</v>
      </c>
      <c r="D8" s="107" t="s">
        <v>18</v>
      </c>
      <c r="E8" s="107">
        <v>15</v>
      </c>
      <c r="F8" s="167" t="s">
        <v>483</v>
      </c>
      <c r="G8" s="107" t="s">
        <v>25</v>
      </c>
      <c r="H8" s="107" t="s">
        <v>20</v>
      </c>
      <c r="I8" s="107" t="s">
        <v>18</v>
      </c>
      <c r="J8" s="107">
        <v>6</v>
      </c>
      <c r="K8" s="28" t="s">
        <v>598</v>
      </c>
    </row>
    <row r="9" spans="1:11" ht="15">
      <c r="A9" t="s">
        <v>638</v>
      </c>
      <c r="B9" s="16" t="s">
        <v>25</v>
      </c>
      <c r="C9" s="16" t="s">
        <v>19</v>
      </c>
      <c r="D9" s="16" t="s">
        <v>18</v>
      </c>
      <c r="E9" s="16">
        <v>18</v>
      </c>
      <c r="F9" s="56" t="s">
        <v>672</v>
      </c>
      <c r="G9" s="16" t="s">
        <v>25</v>
      </c>
      <c r="H9" s="16" t="s">
        <v>20</v>
      </c>
      <c r="I9" s="16" t="s">
        <v>18</v>
      </c>
      <c r="J9" s="16">
        <v>13</v>
      </c>
      <c r="K9" s="28" t="s">
        <v>599</v>
      </c>
    </row>
    <row r="10" spans="1:11" ht="15">
      <c r="A10" s="51" t="s">
        <v>902</v>
      </c>
      <c r="B10" s="51" t="s">
        <v>904</v>
      </c>
      <c r="C10" s="51"/>
      <c r="D10" s="51"/>
      <c r="E10" s="51"/>
      <c r="F10" s="168"/>
      <c r="G10" s="51"/>
      <c r="H10" s="51"/>
      <c r="I10" s="51"/>
      <c r="J10" s="51"/>
      <c r="K10" s="170"/>
    </row>
    <row r="11" spans="1:11" ht="15">
      <c r="A11" t="s">
        <v>311</v>
      </c>
      <c r="B11" s="16" t="s">
        <v>25</v>
      </c>
      <c r="C11" s="16" t="s">
        <v>19</v>
      </c>
      <c r="D11" s="16" t="s">
        <v>18</v>
      </c>
      <c r="E11" s="16">
        <v>21</v>
      </c>
      <c r="F11" s="169" t="s">
        <v>787</v>
      </c>
      <c r="G11" s="16" t="s">
        <v>25</v>
      </c>
      <c r="H11" s="16" t="s">
        <v>20</v>
      </c>
      <c r="I11" s="16" t="s">
        <v>18</v>
      </c>
      <c r="J11" s="16">
        <v>7</v>
      </c>
      <c r="K11" s="171" t="s">
        <v>792</v>
      </c>
    </row>
    <row r="12" spans="1:11" ht="15">
      <c r="A12" t="s">
        <v>903</v>
      </c>
      <c r="B12" s="16" t="s">
        <v>25</v>
      </c>
      <c r="C12" s="16" t="s">
        <v>19</v>
      </c>
      <c r="D12" s="16" t="s">
        <v>18</v>
      </c>
      <c r="E12" s="16">
        <v>14</v>
      </c>
      <c r="F12" s="56" t="s">
        <v>851</v>
      </c>
      <c r="G12" s="16" t="s">
        <v>25</v>
      </c>
      <c r="H12" s="16" t="s">
        <v>20</v>
      </c>
      <c r="I12" s="16" t="s">
        <v>18</v>
      </c>
      <c r="J12" s="16">
        <v>3</v>
      </c>
      <c r="K12" s="28" t="s">
        <v>857</v>
      </c>
    </row>
    <row r="13" spans="1:11" ht="15">
      <c r="A13" t="s">
        <v>238</v>
      </c>
      <c r="B13" s="16" t="s">
        <v>25</v>
      </c>
      <c r="C13" s="16" t="s">
        <v>19</v>
      </c>
      <c r="D13" s="16" t="s">
        <v>18</v>
      </c>
      <c r="E13" s="16" t="s">
        <v>722</v>
      </c>
      <c r="F13" s="56" t="s">
        <v>788</v>
      </c>
      <c r="G13" s="16" t="s">
        <v>25</v>
      </c>
      <c r="H13" s="16" t="s">
        <v>20</v>
      </c>
      <c r="I13" s="16" t="s">
        <v>18</v>
      </c>
      <c r="J13" s="16"/>
      <c r="K13" s="28" t="s">
        <v>886</v>
      </c>
    </row>
    <row r="14" ht="15">
      <c r="A14" t="s">
        <v>109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5">
      <selection activeCell="I21" sqref="I21"/>
    </sheetView>
  </sheetViews>
  <sheetFormatPr defaultColWidth="9.140625" defaultRowHeight="15"/>
  <cols>
    <col min="1" max="1" width="18.28125" style="0" bestFit="1" customWidth="1"/>
    <col min="2" max="2" width="8.421875" style="0" customWidth="1"/>
    <col min="5" max="5" width="6.57421875" style="0" customWidth="1"/>
    <col min="6" max="6" width="14.57421875" style="0" customWidth="1"/>
    <col min="7" max="7" width="7.140625" style="0" customWidth="1"/>
    <col min="8" max="8" width="16.28125" style="0" customWidth="1"/>
    <col min="9" max="9" width="18.7109375" style="0" customWidth="1"/>
    <col min="10" max="10" width="12.421875" style="0" customWidth="1"/>
    <col min="11" max="11" width="11.57421875" style="0" customWidth="1"/>
    <col min="12" max="12" width="10.7109375" style="0" bestFit="1" customWidth="1"/>
    <col min="13" max="13" width="16.57421875" style="156" customWidth="1"/>
  </cols>
  <sheetData>
    <row r="1" ht="15">
      <c r="A1" s="1" t="s">
        <v>942</v>
      </c>
    </row>
    <row r="2" spans="1:13" ht="15">
      <c r="A2" s="184" t="s">
        <v>901</v>
      </c>
      <c r="B2" s="16" t="s">
        <v>23</v>
      </c>
      <c r="C2" s="16" t="s">
        <v>20</v>
      </c>
      <c r="D2" s="16" t="s">
        <v>15</v>
      </c>
      <c r="E2" s="16">
        <v>3</v>
      </c>
      <c r="F2" s="16" t="s">
        <v>53</v>
      </c>
      <c r="G2" s="16" t="s">
        <v>12</v>
      </c>
      <c r="H2" s="16" t="s">
        <v>90</v>
      </c>
      <c r="I2" s="28" t="s">
        <v>70</v>
      </c>
      <c r="J2" s="16" t="s">
        <v>120</v>
      </c>
      <c r="K2" s="16" t="s">
        <v>121</v>
      </c>
      <c r="L2" s="29">
        <v>42508</v>
      </c>
      <c r="M2" s="159">
        <v>42523</v>
      </c>
    </row>
    <row r="3" spans="1:13" ht="15">
      <c r="A3" s="1" t="s">
        <v>239</v>
      </c>
      <c r="B3" s="16" t="s">
        <v>23</v>
      </c>
      <c r="C3" s="16" t="s">
        <v>20</v>
      </c>
      <c r="D3" s="16" t="s">
        <v>15</v>
      </c>
      <c r="E3" s="16">
        <v>3</v>
      </c>
      <c r="F3" s="16" t="s">
        <v>62</v>
      </c>
      <c r="G3" s="16">
        <v>9.12</v>
      </c>
      <c r="H3" s="16" t="s">
        <v>53</v>
      </c>
      <c r="I3" s="16" t="s">
        <v>90</v>
      </c>
      <c r="J3" s="16" t="s">
        <v>172</v>
      </c>
      <c r="K3" s="16" t="s">
        <v>175</v>
      </c>
      <c r="L3" s="29">
        <v>42515</v>
      </c>
      <c r="M3" s="159">
        <v>42523</v>
      </c>
    </row>
    <row r="4" spans="1:13" ht="15">
      <c r="A4" s="1" t="s">
        <v>334</v>
      </c>
      <c r="B4" s="16" t="s">
        <v>23</v>
      </c>
      <c r="C4" s="16" t="s">
        <v>20</v>
      </c>
      <c r="D4" s="16" t="s">
        <v>15</v>
      </c>
      <c r="E4" s="16">
        <v>4</v>
      </c>
      <c r="F4" s="16" t="s">
        <v>270</v>
      </c>
      <c r="G4" s="16" t="s">
        <v>12</v>
      </c>
      <c r="H4" s="16" t="s">
        <v>271</v>
      </c>
      <c r="I4" s="16" t="s">
        <v>90</v>
      </c>
      <c r="J4" s="16" t="s">
        <v>85</v>
      </c>
      <c r="K4" s="16" t="s">
        <v>88</v>
      </c>
      <c r="L4" s="29">
        <v>42515</v>
      </c>
      <c r="M4" s="159">
        <v>42523</v>
      </c>
    </row>
    <row r="5" spans="1:13" ht="15">
      <c r="A5" t="s">
        <v>304</v>
      </c>
      <c r="B5" s="16" t="s">
        <v>23</v>
      </c>
      <c r="C5" s="16" t="s">
        <v>20</v>
      </c>
      <c r="D5" s="16" t="s">
        <v>15</v>
      </c>
      <c r="E5" s="16">
        <v>3</v>
      </c>
      <c r="F5" s="65" t="s">
        <v>238</v>
      </c>
      <c r="G5" s="16"/>
      <c r="H5" s="16" t="s">
        <v>238</v>
      </c>
      <c r="I5" s="28" t="s">
        <v>238</v>
      </c>
      <c r="J5" s="16" t="s">
        <v>328</v>
      </c>
      <c r="K5" s="16" t="s">
        <v>329</v>
      </c>
      <c r="L5" s="29">
        <v>42522</v>
      </c>
      <c r="M5" s="175" t="s">
        <v>877</v>
      </c>
    </row>
    <row r="6" spans="1:10" ht="15">
      <c r="A6" s="51" t="s">
        <v>310</v>
      </c>
      <c r="B6" s="51" t="s">
        <v>906</v>
      </c>
      <c r="C6" s="51"/>
      <c r="D6" s="51"/>
      <c r="E6" s="51"/>
      <c r="F6" s="168"/>
      <c r="G6" s="51"/>
      <c r="H6" s="51"/>
      <c r="I6" s="51"/>
      <c r="J6" s="51"/>
    </row>
    <row r="7" spans="1:13" ht="15">
      <c r="A7" s="1" t="s">
        <v>236</v>
      </c>
      <c r="B7" s="16" t="s">
        <v>23</v>
      </c>
      <c r="C7" s="16" t="s">
        <v>20</v>
      </c>
      <c r="D7" s="16" t="s">
        <v>15</v>
      </c>
      <c r="E7" s="16">
        <v>5</v>
      </c>
      <c r="F7" s="16" t="s">
        <v>586</v>
      </c>
      <c r="G7" s="16" t="s">
        <v>12</v>
      </c>
      <c r="H7" s="16" t="s">
        <v>561</v>
      </c>
      <c r="I7" s="28" t="s">
        <v>555</v>
      </c>
      <c r="J7" s="16" t="s">
        <v>326</v>
      </c>
      <c r="K7" s="16" t="s">
        <v>327</v>
      </c>
      <c r="L7" s="29">
        <v>42536</v>
      </c>
      <c r="M7" s="159">
        <v>42549</v>
      </c>
    </row>
    <row r="8" spans="1:13" ht="15">
      <c r="A8" s="1" t="s">
        <v>439</v>
      </c>
      <c r="B8" s="107" t="s">
        <v>23</v>
      </c>
      <c r="C8" s="107" t="s">
        <v>20</v>
      </c>
      <c r="D8" s="107" t="s">
        <v>15</v>
      </c>
      <c r="E8" s="107">
        <v>2</v>
      </c>
      <c r="F8" s="107" t="s">
        <v>450</v>
      </c>
      <c r="G8" s="107" t="s">
        <v>473</v>
      </c>
      <c r="H8" s="107" t="s">
        <v>344</v>
      </c>
      <c r="I8" s="135" t="s">
        <v>720</v>
      </c>
      <c r="J8" s="107" t="s">
        <v>174</v>
      </c>
      <c r="K8" s="107" t="s">
        <v>173</v>
      </c>
      <c r="L8" s="109">
        <v>42545</v>
      </c>
      <c r="M8" s="174">
        <v>42549</v>
      </c>
    </row>
    <row r="9" spans="1:13" ht="15">
      <c r="A9" s="1" t="s">
        <v>638</v>
      </c>
      <c r="B9" s="16" t="s">
        <v>23</v>
      </c>
      <c r="C9" s="16" t="s">
        <v>20</v>
      </c>
      <c r="D9" s="16" t="s">
        <v>15</v>
      </c>
      <c r="E9" s="16">
        <v>4</v>
      </c>
      <c r="F9" s="16" t="s">
        <v>586</v>
      </c>
      <c r="G9" s="16" t="s">
        <v>12</v>
      </c>
      <c r="H9" s="16" t="s">
        <v>561</v>
      </c>
      <c r="I9" s="28" t="s">
        <v>662</v>
      </c>
      <c r="J9" s="16" t="s">
        <v>327</v>
      </c>
      <c r="K9" s="16" t="s">
        <v>326</v>
      </c>
      <c r="L9" s="29">
        <v>42549</v>
      </c>
      <c r="M9" s="159">
        <v>42552</v>
      </c>
    </row>
    <row r="10" spans="1:10" ht="15">
      <c r="A10" s="51" t="s">
        <v>902</v>
      </c>
      <c r="B10" s="51" t="s">
        <v>904</v>
      </c>
      <c r="C10" s="51"/>
      <c r="D10" s="51"/>
      <c r="E10" s="51"/>
      <c r="F10" s="168"/>
      <c r="G10" s="51"/>
      <c r="H10" s="51"/>
      <c r="I10" s="51"/>
      <c r="J10" s="51"/>
    </row>
    <row r="11" spans="1:13" ht="15">
      <c r="A11" s="1" t="s">
        <v>311</v>
      </c>
      <c r="B11" s="16" t="s">
        <v>23</v>
      </c>
      <c r="C11" s="16" t="s">
        <v>20</v>
      </c>
      <c r="D11" s="16" t="s">
        <v>15</v>
      </c>
      <c r="E11" s="16">
        <v>9</v>
      </c>
      <c r="F11" s="16" t="s">
        <v>752</v>
      </c>
      <c r="G11" s="16" t="s">
        <v>12</v>
      </c>
      <c r="H11" s="16" t="s">
        <v>62</v>
      </c>
      <c r="I11" s="16" t="s">
        <v>62</v>
      </c>
      <c r="J11" s="16" t="s">
        <v>779</v>
      </c>
      <c r="K11" s="16" t="s">
        <v>780</v>
      </c>
      <c r="L11" s="158" t="s">
        <v>821</v>
      </c>
      <c r="M11" s="158" t="s">
        <v>12</v>
      </c>
    </row>
    <row r="12" spans="2:13" ht="15">
      <c r="B12" s="42"/>
      <c r="C12" s="42"/>
      <c r="D12" s="42"/>
      <c r="E12" s="140"/>
      <c r="F12" s="42"/>
      <c r="G12" s="42"/>
      <c r="H12" s="3" t="s">
        <v>727</v>
      </c>
      <c r="I12" s="17" t="s">
        <v>62</v>
      </c>
      <c r="J12" s="16" t="s">
        <v>175</v>
      </c>
      <c r="K12" s="16" t="s">
        <v>172</v>
      </c>
      <c r="L12" s="159">
        <v>42578</v>
      </c>
      <c r="M12" s="159">
        <v>42580</v>
      </c>
    </row>
    <row r="13" spans="1:13" ht="15">
      <c r="A13" t="s">
        <v>903</v>
      </c>
      <c r="B13" s="16" t="s">
        <v>23</v>
      </c>
      <c r="C13" s="16" t="s">
        <v>20</v>
      </c>
      <c r="D13" s="16" t="s">
        <v>15</v>
      </c>
      <c r="E13" s="16">
        <v>2</v>
      </c>
      <c r="F13" s="16" t="s">
        <v>238</v>
      </c>
      <c r="G13" s="16" t="s">
        <v>12</v>
      </c>
      <c r="H13" s="16" t="s">
        <v>238</v>
      </c>
      <c r="I13" s="142" t="s">
        <v>841</v>
      </c>
      <c r="J13" s="16" t="s">
        <v>174</v>
      </c>
      <c r="K13" s="16" t="s">
        <v>846</v>
      </c>
      <c r="L13" s="29">
        <v>42578</v>
      </c>
      <c r="M13" s="175" t="s">
        <v>877</v>
      </c>
    </row>
    <row r="14" spans="1:13" ht="15">
      <c r="A14" s="1" t="s">
        <v>238</v>
      </c>
      <c r="B14" s="16" t="s">
        <v>23</v>
      </c>
      <c r="C14" s="16" t="s">
        <v>20</v>
      </c>
      <c r="D14" s="16" t="s">
        <v>15</v>
      </c>
      <c r="E14" s="16">
        <v>3</v>
      </c>
      <c r="F14" s="16" t="s">
        <v>62</v>
      </c>
      <c r="G14" s="16" t="s">
        <v>12</v>
      </c>
      <c r="H14" s="16" t="s">
        <v>62</v>
      </c>
      <c r="I14" s="16" t="s">
        <v>71</v>
      </c>
      <c r="J14" s="16" t="s">
        <v>174</v>
      </c>
      <c r="K14" s="16" t="s">
        <v>173</v>
      </c>
      <c r="L14" s="29">
        <v>42599</v>
      </c>
      <c r="M14" s="159">
        <v>42600</v>
      </c>
    </row>
    <row r="15" ht="15">
      <c r="A15" t="s">
        <v>109</v>
      </c>
    </row>
    <row r="17" ht="15.75" thickBot="1">
      <c r="A17" s="176" t="s">
        <v>943</v>
      </c>
    </row>
    <row r="18" spans="1:5" ht="15.75" thickBot="1">
      <c r="A18" s="177" t="s">
        <v>944</v>
      </c>
      <c r="B18" s="178" t="s">
        <v>945</v>
      </c>
      <c r="C18" s="178">
        <v>2</v>
      </c>
      <c r="D18" s="178">
        <v>3</v>
      </c>
      <c r="E18" s="179" t="s">
        <v>946</v>
      </c>
    </row>
    <row r="19" spans="1:5" ht="15.75" thickBot="1">
      <c r="A19" s="180" t="s">
        <v>62</v>
      </c>
      <c r="B19" s="181">
        <v>8</v>
      </c>
      <c r="C19" s="181">
        <v>7</v>
      </c>
      <c r="D19" s="181">
        <v>3</v>
      </c>
      <c r="E19" s="181">
        <v>7</v>
      </c>
    </row>
    <row r="20" spans="1:5" ht="15.75" thickBot="1">
      <c r="A20" s="182" t="s">
        <v>53</v>
      </c>
      <c r="B20" s="181">
        <v>1</v>
      </c>
      <c r="C20" s="181">
        <v>1</v>
      </c>
      <c r="D20" s="181">
        <v>0</v>
      </c>
      <c r="E20" s="181">
        <v>1</v>
      </c>
    </row>
    <row r="21" spans="1:5" ht="15.75" thickBot="1">
      <c r="A21" s="182" t="s">
        <v>90</v>
      </c>
      <c r="B21" s="181">
        <v>0</v>
      </c>
      <c r="C21" s="181">
        <v>2</v>
      </c>
      <c r="D21" s="181">
        <v>3</v>
      </c>
      <c r="E21" s="181">
        <v>0</v>
      </c>
    </row>
    <row r="22" spans="1:5" ht="15.75" thickBot="1">
      <c r="A22" s="182" t="s">
        <v>70</v>
      </c>
      <c r="B22" s="181">
        <v>0</v>
      </c>
      <c r="C22" s="181">
        <v>0</v>
      </c>
      <c r="D22" s="181">
        <v>1</v>
      </c>
      <c r="E22" s="181">
        <v>0</v>
      </c>
    </row>
    <row r="23" spans="1:5" ht="15.75" thickBot="1">
      <c r="A23" s="182" t="s">
        <v>71</v>
      </c>
      <c r="B23" s="181">
        <v>0</v>
      </c>
      <c r="C23" s="181">
        <v>0</v>
      </c>
      <c r="D23" s="181">
        <v>1</v>
      </c>
      <c r="E23" s="181">
        <v>0</v>
      </c>
    </row>
    <row r="24" ht="15">
      <c r="A24" s="183" t="s">
        <v>947</v>
      </c>
    </row>
    <row r="25" ht="15">
      <c r="A25" t="s">
        <v>953</v>
      </c>
    </row>
    <row r="26" ht="15">
      <c r="A26" t="s">
        <v>948</v>
      </c>
    </row>
    <row r="27" ht="15">
      <c r="A27" t="s">
        <v>949</v>
      </c>
    </row>
    <row r="28" ht="15">
      <c r="A28" t="s">
        <v>950</v>
      </c>
    </row>
    <row r="29" ht="15">
      <c r="A29" t="s">
        <v>952</v>
      </c>
    </row>
    <row r="30" ht="15">
      <c r="A30" t="s">
        <v>951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7">
      <selection activeCell="O23" sqref="A23:O23"/>
    </sheetView>
  </sheetViews>
  <sheetFormatPr defaultColWidth="9.140625" defaultRowHeight="15"/>
  <cols>
    <col min="2" max="2" width="11.421875" style="0" customWidth="1"/>
    <col min="3" max="3" width="13.57421875" style="0" customWidth="1"/>
    <col min="4" max="4" width="10.57421875" style="0" customWidth="1"/>
    <col min="5" max="5" width="24.00390625" style="0" bestFit="1" customWidth="1"/>
    <col min="6" max="6" width="7.421875" style="0" customWidth="1"/>
    <col min="7" max="7" width="20.7109375" style="0" customWidth="1"/>
    <col min="8" max="8" width="20.8515625" style="0" customWidth="1"/>
    <col min="9" max="9" width="16.57421875" style="0" customWidth="1"/>
    <col min="10" max="10" width="14.7109375" style="0" bestFit="1" customWidth="1"/>
    <col min="11" max="11" width="16.57421875" style="0" bestFit="1" customWidth="1"/>
    <col min="12" max="12" width="13.28125" style="0" bestFit="1" customWidth="1"/>
    <col min="13" max="13" width="15.00390625" style="0" bestFit="1" customWidth="1"/>
    <col min="14" max="14" width="10.421875" style="0" customWidth="1"/>
    <col min="15" max="15" width="12.8515625" style="0" customWidth="1"/>
  </cols>
  <sheetData>
    <row r="1" spans="1:5" ht="15">
      <c r="A1" s="1" t="s">
        <v>41</v>
      </c>
      <c r="B1" s="1"/>
      <c r="C1" s="1"/>
      <c r="D1" s="1"/>
      <c r="E1" s="1"/>
    </row>
    <row r="2" spans="1:13" ht="15">
      <c r="A2" t="s">
        <v>2</v>
      </c>
      <c r="G2" s="30" t="s">
        <v>42</v>
      </c>
      <c r="H2" s="14"/>
      <c r="I2" s="14"/>
      <c r="J2" s="14"/>
      <c r="K2" s="14"/>
      <c r="L2" s="14"/>
      <c r="M2" s="15"/>
    </row>
    <row r="3" spans="1:13" ht="15">
      <c r="A3" t="s">
        <v>51</v>
      </c>
      <c r="G3" s="31" t="s">
        <v>43</v>
      </c>
      <c r="H3" s="9"/>
      <c r="I3" s="9"/>
      <c r="J3" s="9"/>
      <c r="K3" s="9"/>
      <c r="L3" s="9"/>
      <c r="M3" s="32"/>
    </row>
    <row r="4" spans="7:13" ht="15">
      <c r="G4" s="33" t="s">
        <v>44</v>
      </c>
      <c r="H4" s="34"/>
      <c r="I4" s="34"/>
      <c r="J4" s="34"/>
      <c r="K4" s="34"/>
      <c r="L4" s="34"/>
      <c r="M4" s="35"/>
    </row>
    <row r="5" ht="15.75" thickBot="1">
      <c r="A5" t="s">
        <v>3</v>
      </c>
    </row>
    <row r="6" ht="15.75" thickBot="1">
      <c r="A6" s="57" t="s">
        <v>56</v>
      </c>
    </row>
    <row r="7" spans="1:8" ht="15.75" thickBot="1">
      <c r="A7" t="s">
        <v>4</v>
      </c>
      <c r="H7" t="s">
        <v>12</v>
      </c>
    </row>
    <row r="8" ht="15.75" thickBot="1">
      <c r="A8" s="57" t="s">
        <v>150</v>
      </c>
    </row>
    <row r="9" spans="9:15" ht="15">
      <c r="I9" t="s">
        <v>8</v>
      </c>
      <c r="N9" s="45" t="s">
        <v>52</v>
      </c>
      <c r="O9" s="60"/>
    </row>
    <row r="10" spans="1:15" s="46" customFormat="1" ht="28.5" customHeight="1">
      <c r="A10" s="8" t="s">
        <v>11</v>
      </c>
      <c r="B10" s="8" t="s">
        <v>21</v>
      </c>
      <c r="C10" s="8" t="s">
        <v>14</v>
      </c>
      <c r="D10" s="8" t="s">
        <v>0</v>
      </c>
      <c r="E10" s="8" t="s">
        <v>5</v>
      </c>
      <c r="F10" s="50" t="s">
        <v>50</v>
      </c>
      <c r="G10" s="50" t="s">
        <v>6</v>
      </c>
      <c r="H10" s="50" t="s">
        <v>7</v>
      </c>
      <c r="I10" s="50" t="s">
        <v>45</v>
      </c>
      <c r="J10" s="50">
        <v>2</v>
      </c>
      <c r="K10" s="50">
        <v>3</v>
      </c>
      <c r="L10" s="50" t="s">
        <v>10</v>
      </c>
      <c r="M10" s="50" t="s">
        <v>9</v>
      </c>
      <c r="N10" s="61" t="s">
        <v>37</v>
      </c>
      <c r="O10" s="61" t="s">
        <v>38</v>
      </c>
    </row>
    <row r="11" spans="1:15" s="46" customFormat="1" ht="15" customHeight="1">
      <c r="A11" s="191" t="s">
        <v>26</v>
      </c>
      <c r="B11" s="192"/>
      <c r="C11" s="192"/>
      <c r="D11" s="47"/>
      <c r="E11" s="48"/>
      <c r="F11" s="49"/>
      <c r="G11" s="49"/>
      <c r="H11" s="49"/>
      <c r="I11" s="49"/>
      <c r="J11" s="49"/>
      <c r="K11" s="49"/>
      <c r="L11" s="49"/>
      <c r="M11" s="49"/>
      <c r="N11" s="52"/>
      <c r="O11" s="52"/>
    </row>
    <row r="12" spans="1:15" ht="15">
      <c r="A12" s="16" t="s">
        <v>13</v>
      </c>
      <c r="B12" s="16" t="s">
        <v>19</v>
      </c>
      <c r="C12" s="16" t="s">
        <v>15</v>
      </c>
      <c r="D12" s="16">
        <v>7</v>
      </c>
      <c r="E12" s="16" t="s">
        <v>96</v>
      </c>
      <c r="F12" s="16">
        <v>7.4</v>
      </c>
      <c r="G12" s="16" t="s">
        <v>84</v>
      </c>
      <c r="H12" s="16" t="s">
        <v>56</v>
      </c>
      <c r="I12" s="16" t="s">
        <v>151</v>
      </c>
      <c r="J12" s="16" t="s">
        <v>152</v>
      </c>
      <c r="K12" s="16" t="s">
        <v>153</v>
      </c>
      <c r="L12" s="16" t="s">
        <v>154</v>
      </c>
      <c r="M12" s="16" t="s">
        <v>155</v>
      </c>
      <c r="N12" s="29">
        <v>42514</v>
      </c>
      <c r="O12" s="29">
        <v>42523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3</v>
      </c>
      <c r="E13" s="16" t="s">
        <v>109</v>
      </c>
      <c r="F13" s="16">
        <v>7.5</v>
      </c>
      <c r="G13" s="16" t="s">
        <v>56</v>
      </c>
      <c r="H13" s="16" t="s">
        <v>156</v>
      </c>
      <c r="I13" s="16" t="s">
        <v>157</v>
      </c>
      <c r="J13" s="16" t="s">
        <v>158</v>
      </c>
      <c r="K13" s="16" t="s">
        <v>159</v>
      </c>
      <c r="L13" s="16" t="s">
        <v>160</v>
      </c>
      <c r="M13" s="16" t="s">
        <v>161</v>
      </c>
      <c r="N13" s="29">
        <v>42516</v>
      </c>
      <c r="O13" s="29">
        <v>42523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5</v>
      </c>
      <c r="E14" s="16" t="s">
        <v>55</v>
      </c>
      <c r="F14" s="16">
        <v>7.37</v>
      </c>
      <c r="G14" s="16" t="s">
        <v>70</v>
      </c>
      <c r="H14" s="16" t="s">
        <v>156</v>
      </c>
      <c r="I14" s="16" t="s">
        <v>162</v>
      </c>
      <c r="J14" s="16" t="s">
        <v>163</v>
      </c>
      <c r="K14" s="16" t="s">
        <v>164</v>
      </c>
      <c r="L14" s="16" t="s">
        <v>165</v>
      </c>
      <c r="M14" s="16" t="s">
        <v>166</v>
      </c>
      <c r="N14" s="29">
        <v>42517</v>
      </c>
      <c r="O14" s="29">
        <v>42523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7</v>
      </c>
      <c r="E15" s="16" t="s">
        <v>115</v>
      </c>
      <c r="F15" s="16">
        <v>8.1</v>
      </c>
      <c r="G15" s="16" t="s">
        <v>56</v>
      </c>
      <c r="H15" s="16" t="s">
        <v>63</v>
      </c>
      <c r="I15" s="16" t="s">
        <v>167</v>
      </c>
      <c r="J15" s="16" t="s">
        <v>168</v>
      </c>
      <c r="K15" s="16" t="s">
        <v>169</v>
      </c>
      <c r="L15" s="16" t="s">
        <v>170</v>
      </c>
      <c r="M15" s="16" t="s">
        <v>171</v>
      </c>
      <c r="N15" s="29">
        <v>42515</v>
      </c>
      <c r="O15" s="29">
        <v>42523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4</v>
      </c>
      <c r="E16" s="16" t="s">
        <v>62</v>
      </c>
      <c r="F16" s="16">
        <v>8.26</v>
      </c>
      <c r="G16" s="16" t="s">
        <v>53</v>
      </c>
      <c r="H16" s="16" t="s">
        <v>84</v>
      </c>
      <c r="I16" s="16" t="s">
        <v>172</v>
      </c>
      <c r="J16" s="16" t="s">
        <v>173</v>
      </c>
      <c r="K16" s="16" t="s">
        <v>174</v>
      </c>
      <c r="L16" s="16" t="s">
        <v>175</v>
      </c>
      <c r="M16" s="16" t="s">
        <v>176</v>
      </c>
      <c r="N16" s="29">
        <v>42515</v>
      </c>
      <c r="O16" s="29">
        <v>42523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3</v>
      </c>
      <c r="E17" s="16" t="s">
        <v>70</v>
      </c>
      <c r="F17" s="16">
        <v>8.49</v>
      </c>
      <c r="G17" s="16" t="s">
        <v>53</v>
      </c>
      <c r="H17" s="16" t="s">
        <v>177</v>
      </c>
      <c r="I17" s="16" t="s">
        <v>178</v>
      </c>
      <c r="J17" s="16" t="s">
        <v>179</v>
      </c>
      <c r="K17" s="16" t="s">
        <v>180</v>
      </c>
      <c r="L17" s="16" t="s">
        <v>181</v>
      </c>
      <c r="M17" s="16" t="s">
        <v>182</v>
      </c>
      <c r="N17" s="29">
        <v>42517</v>
      </c>
      <c r="O17" s="29">
        <v>42523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6</v>
      </c>
      <c r="E18" s="16" t="s">
        <v>183</v>
      </c>
      <c r="F18" s="16">
        <v>9.33</v>
      </c>
      <c r="G18" s="16" t="s">
        <v>53</v>
      </c>
      <c r="H18" s="16" t="s">
        <v>184</v>
      </c>
      <c r="I18" s="16" t="s">
        <v>185</v>
      </c>
      <c r="J18" s="16" t="s">
        <v>186</v>
      </c>
      <c r="K18" s="16" t="s">
        <v>187</v>
      </c>
      <c r="L18" s="16" t="s">
        <v>188</v>
      </c>
      <c r="M18" s="16" t="s">
        <v>189</v>
      </c>
      <c r="N18" s="29">
        <v>42512</v>
      </c>
      <c r="O18" s="29">
        <v>42523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3</v>
      </c>
      <c r="E19" s="16" t="s">
        <v>62</v>
      </c>
      <c r="F19" s="16">
        <v>8.03</v>
      </c>
      <c r="G19" s="16" t="s">
        <v>64</v>
      </c>
      <c r="H19" s="16" t="s">
        <v>63</v>
      </c>
      <c r="I19" s="16" t="s">
        <v>190</v>
      </c>
      <c r="J19" s="16" t="s">
        <v>191</v>
      </c>
      <c r="K19" s="16" t="s">
        <v>192</v>
      </c>
      <c r="L19" s="16" t="s">
        <v>193</v>
      </c>
      <c r="M19" s="16" t="s">
        <v>194</v>
      </c>
      <c r="N19" s="29">
        <v>42515</v>
      </c>
      <c r="O19" s="29">
        <v>42523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3</v>
      </c>
      <c r="E20" s="16" t="s">
        <v>90</v>
      </c>
      <c r="F20" s="16">
        <v>9.01</v>
      </c>
      <c r="G20" s="16" t="s">
        <v>64</v>
      </c>
      <c r="H20" s="16" t="s">
        <v>70</v>
      </c>
      <c r="I20" s="16" t="s">
        <v>195</v>
      </c>
      <c r="J20" s="16" t="s">
        <v>196</v>
      </c>
      <c r="K20" s="16" t="s">
        <v>197</v>
      </c>
      <c r="L20" s="16" t="s">
        <v>198</v>
      </c>
      <c r="M20" s="16" t="s">
        <v>199</v>
      </c>
      <c r="N20" s="29">
        <v>42513</v>
      </c>
      <c r="O20" s="29">
        <v>42523</v>
      </c>
    </row>
    <row r="21" spans="1:15" ht="15">
      <c r="A21" s="16" t="s">
        <v>23</v>
      </c>
      <c r="B21" s="16" t="s">
        <v>19</v>
      </c>
      <c r="C21" s="16" t="s">
        <v>15</v>
      </c>
      <c r="D21" s="16">
        <v>9</v>
      </c>
      <c r="E21" s="16" t="s">
        <v>200</v>
      </c>
      <c r="F21" s="16">
        <v>9</v>
      </c>
      <c r="G21" s="16" t="s">
        <v>201</v>
      </c>
      <c r="H21" s="16" t="s">
        <v>84</v>
      </c>
      <c r="I21" s="16" t="s">
        <v>202</v>
      </c>
      <c r="J21" s="42"/>
      <c r="K21" s="42"/>
      <c r="L21" s="16" t="s">
        <v>203</v>
      </c>
      <c r="M21" s="16"/>
      <c r="N21" s="29">
        <v>42517</v>
      </c>
      <c r="O21" s="29">
        <v>42523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3</v>
      </c>
      <c r="E22" s="16" t="s">
        <v>71</v>
      </c>
      <c r="F22" s="16">
        <v>9.05</v>
      </c>
      <c r="G22" s="16" t="s">
        <v>62</v>
      </c>
      <c r="H22" s="16" t="s">
        <v>56</v>
      </c>
      <c r="I22" s="16" t="s">
        <v>204</v>
      </c>
      <c r="J22" s="42"/>
      <c r="K22" s="42"/>
      <c r="L22" s="16" t="s">
        <v>205</v>
      </c>
      <c r="M22" s="16"/>
      <c r="N22" s="29">
        <v>42515</v>
      </c>
      <c r="O22" s="29">
        <v>42523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3</v>
      </c>
      <c r="E23" s="16" t="s">
        <v>62</v>
      </c>
      <c r="F23" s="16">
        <v>9.12</v>
      </c>
      <c r="G23" s="16" t="s">
        <v>53</v>
      </c>
      <c r="H23" s="16" t="s">
        <v>90</v>
      </c>
      <c r="I23" s="16" t="s">
        <v>172</v>
      </c>
      <c r="J23" s="42"/>
      <c r="K23" s="42"/>
      <c r="L23" s="16" t="s">
        <v>175</v>
      </c>
      <c r="M23" s="16"/>
      <c r="N23" s="29">
        <v>42515</v>
      </c>
      <c r="O23" s="29">
        <v>42523</v>
      </c>
    </row>
    <row r="24" spans="1:15" ht="15">
      <c r="A24" s="16" t="s">
        <v>23</v>
      </c>
      <c r="B24" s="16" t="s">
        <v>20</v>
      </c>
      <c r="C24" s="16" t="s">
        <v>24</v>
      </c>
      <c r="D24" s="16">
        <v>4</v>
      </c>
      <c r="E24" s="16" t="s">
        <v>84</v>
      </c>
      <c r="F24" s="16">
        <v>10.23</v>
      </c>
      <c r="G24" s="16" t="s">
        <v>90</v>
      </c>
      <c r="H24" s="16" t="s">
        <v>53</v>
      </c>
      <c r="I24" s="16" t="s">
        <v>206</v>
      </c>
      <c r="J24" s="42"/>
      <c r="K24" s="42"/>
      <c r="L24" s="16" t="s">
        <v>207</v>
      </c>
      <c r="M24" s="16"/>
      <c r="N24" s="29">
        <v>42511</v>
      </c>
      <c r="O24" s="29">
        <v>42523</v>
      </c>
    </row>
    <row r="25" spans="1:15" ht="15">
      <c r="A25" s="16" t="s">
        <v>46</v>
      </c>
      <c r="B25" s="16"/>
      <c r="C25" s="16"/>
      <c r="D25" s="42"/>
      <c r="E25" s="16" t="s">
        <v>47</v>
      </c>
      <c r="F25" s="16" t="s">
        <v>12</v>
      </c>
      <c r="G25" s="16" t="s">
        <v>47</v>
      </c>
      <c r="H25" s="16" t="s">
        <v>47</v>
      </c>
      <c r="I25" s="19"/>
      <c r="J25" s="19"/>
      <c r="K25" s="19"/>
      <c r="L25" s="19"/>
      <c r="M25" s="19"/>
      <c r="N25" s="18"/>
      <c r="O25" s="18"/>
    </row>
    <row r="26" spans="1:15" ht="15">
      <c r="A26" s="16" t="s">
        <v>25</v>
      </c>
      <c r="B26" s="16" t="s">
        <v>19</v>
      </c>
      <c r="C26" s="16" t="s">
        <v>15</v>
      </c>
      <c r="D26" s="16">
        <v>6</v>
      </c>
      <c r="E26" s="16" t="s">
        <v>208</v>
      </c>
      <c r="F26" s="16">
        <v>8.23</v>
      </c>
      <c r="G26" s="16" t="s">
        <v>209</v>
      </c>
      <c r="H26" s="16" t="s">
        <v>210</v>
      </c>
      <c r="I26" s="42"/>
      <c r="J26" s="42"/>
      <c r="K26" s="42"/>
      <c r="L26" s="42"/>
      <c r="M26" s="42"/>
      <c r="N26" s="29">
        <v>42515</v>
      </c>
      <c r="O26" s="29">
        <v>42523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5</v>
      </c>
      <c r="E27" s="16" t="s">
        <v>211</v>
      </c>
      <c r="F27" s="16">
        <v>8.4</v>
      </c>
      <c r="G27" s="16" t="s">
        <v>212</v>
      </c>
      <c r="H27" s="16" t="s">
        <v>213</v>
      </c>
      <c r="I27" s="42"/>
      <c r="J27" s="42"/>
      <c r="K27" s="42"/>
      <c r="L27" s="42"/>
      <c r="M27" s="42"/>
      <c r="N27" s="29">
        <v>42516</v>
      </c>
      <c r="O27" s="29">
        <v>42523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4</v>
      </c>
      <c r="E28" s="16" t="s">
        <v>212</v>
      </c>
      <c r="F28" s="16">
        <v>9.22</v>
      </c>
      <c r="G28" s="16" t="s">
        <v>214</v>
      </c>
      <c r="H28" s="16" t="s">
        <v>215</v>
      </c>
      <c r="I28" s="42"/>
      <c r="J28" s="42"/>
      <c r="K28" s="42"/>
      <c r="L28" s="42"/>
      <c r="M28" s="42"/>
      <c r="N28" s="29">
        <v>42512</v>
      </c>
      <c r="O28" s="29">
        <v>42523</v>
      </c>
    </row>
    <row r="29" spans="1:14" ht="15">
      <c r="A29" s="16" t="s">
        <v>25</v>
      </c>
      <c r="B29" s="16" t="s">
        <v>20</v>
      </c>
      <c r="C29" s="16" t="s">
        <v>15</v>
      </c>
      <c r="D29" s="16">
        <v>0</v>
      </c>
      <c r="E29" s="16" t="s">
        <v>216</v>
      </c>
      <c r="F29" s="16" t="s">
        <v>217</v>
      </c>
      <c r="G29" s="42"/>
      <c r="H29" s="42"/>
      <c r="I29" s="42"/>
      <c r="J29" s="42"/>
      <c r="K29" s="42"/>
      <c r="L29" s="42"/>
      <c r="M29" s="42"/>
      <c r="N29" t="s">
        <v>218</v>
      </c>
    </row>
    <row r="30" spans="1:15" ht="15">
      <c r="A30" s="16" t="s">
        <v>25</v>
      </c>
      <c r="B30" s="16" t="s">
        <v>20</v>
      </c>
      <c r="C30" s="16" t="s">
        <v>17</v>
      </c>
      <c r="D30" s="16">
        <v>4</v>
      </c>
      <c r="E30" s="16" t="s">
        <v>219</v>
      </c>
      <c r="F30" s="16">
        <v>10.12</v>
      </c>
      <c r="G30" s="16" t="s">
        <v>220</v>
      </c>
      <c r="H30" s="16" t="s">
        <v>221</v>
      </c>
      <c r="I30" s="42"/>
      <c r="J30" s="42"/>
      <c r="K30" s="42"/>
      <c r="L30" s="42"/>
      <c r="M30" s="42"/>
      <c r="N30" s="29">
        <v>42521</v>
      </c>
      <c r="O30" s="29">
        <v>42523</v>
      </c>
    </row>
    <row r="31" spans="1:15" ht="15">
      <c r="A31" s="16" t="s">
        <v>25</v>
      </c>
      <c r="B31" s="16" t="s">
        <v>20</v>
      </c>
      <c r="C31" s="16" t="s">
        <v>18</v>
      </c>
      <c r="D31" s="16">
        <v>5</v>
      </c>
      <c r="E31" s="16" t="s">
        <v>222</v>
      </c>
      <c r="F31" s="16">
        <v>11.32</v>
      </c>
      <c r="G31" s="16" t="s">
        <v>223</v>
      </c>
      <c r="H31" s="16" t="s">
        <v>224</v>
      </c>
      <c r="I31" s="42"/>
      <c r="J31" s="42"/>
      <c r="K31" s="42"/>
      <c r="L31" s="42"/>
      <c r="M31" s="42"/>
      <c r="N31" s="29">
        <v>42514</v>
      </c>
      <c r="O31" s="29">
        <v>42523</v>
      </c>
    </row>
    <row r="32" spans="1:15" ht="15">
      <c r="A32" s="51"/>
      <c r="B32" s="51"/>
      <c r="C32" s="51"/>
      <c r="D32" s="16">
        <v>84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5">
      <c r="A33" s="53" t="s">
        <v>1</v>
      </c>
      <c r="B33" s="54"/>
      <c r="C33" s="5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5">
      <c r="A34" s="16" t="s">
        <v>13</v>
      </c>
      <c r="B34" s="16" t="s">
        <v>22</v>
      </c>
      <c r="C34" s="16" t="s">
        <v>48</v>
      </c>
      <c r="D34" s="16">
        <v>2</v>
      </c>
      <c r="E34" s="16" t="s">
        <v>225</v>
      </c>
      <c r="F34" s="16">
        <v>8.2</v>
      </c>
      <c r="G34" s="16" t="s">
        <v>70</v>
      </c>
      <c r="H34" s="16" t="s">
        <v>177</v>
      </c>
      <c r="I34" s="16" t="s">
        <v>226</v>
      </c>
      <c r="J34" s="16" t="s">
        <v>227</v>
      </c>
      <c r="K34" s="16" t="s">
        <v>228</v>
      </c>
      <c r="L34" s="16" t="s">
        <v>229</v>
      </c>
      <c r="M34" s="16" t="s">
        <v>230</v>
      </c>
      <c r="N34" s="16" t="s">
        <v>149</v>
      </c>
      <c r="O34" s="16"/>
    </row>
    <row r="35" spans="1:15" ht="15">
      <c r="A35" s="16" t="s">
        <v>27</v>
      </c>
      <c r="B35" s="16" t="s">
        <v>22</v>
      </c>
      <c r="C35" s="16" t="s">
        <v>40</v>
      </c>
      <c r="D35" s="16">
        <v>4</v>
      </c>
      <c r="E35" s="16" t="s">
        <v>231</v>
      </c>
      <c r="F35" s="16">
        <v>9.15</v>
      </c>
      <c r="G35" s="16" t="s">
        <v>84</v>
      </c>
      <c r="H35" s="16" t="s">
        <v>71</v>
      </c>
      <c r="I35" s="16" t="s">
        <v>232</v>
      </c>
      <c r="J35" s="16"/>
      <c r="K35" s="16"/>
      <c r="L35" s="16" t="s">
        <v>233</v>
      </c>
      <c r="M35" s="16"/>
      <c r="N35" s="16" t="s">
        <v>149</v>
      </c>
      <c r="O35" s="16"/>
    </row>
    <row r="36" ht="15">
      <c r="D36" s="16">
        <v>6</v>
      </c>
    </row>
    <row r="37" ht="15">
      <c r="D37" s="56">
        <v>90</v>
      </c>
    </row>
    <row r="39" spans="1:7" ht="15">
      <c r="A39" t="s">
        <v>234</v>
      </c>
      <c r="E39" s="16" t="s">
        <v>235</v>
      </c>
      <c r="G39" s="16" t="s">
        <v>236</v>
      </c>
    </row>
    <row r="40" spans="1:8" ht="15">
      <c r="A40" t="s">
        <v>36</v>
      </c>
      <c r="E40" s="16" t="s">
        <v>237</v>
      </c>
      <c r="F40" s="16">
        <v>22</v>
      </c>
      <c r="G40" s="16" t="s">
        <v>238</v>
      </c>
      <c r="H40" s="16" t="s">
        <v>239</v>
      </c>
    </row>
    <row r="41" ht="15.75" thickBot="1"/>
    <row r="42" spans="1:5" ht="15.75" thickBot="1">
      <c r="A42" t="s">
        <v>28</v>
      </c>
      <c r="B42" t="s">
        <v>29</v>
      </c>
      <c r="C42" s="58" t="s">
        <v>240</v>
      </c>
      <c r="D42" s="11"/>
      <c r="E42" s="12"/>
    </row>
    <row r="43" spans="2:5" ht="15.75" thickBot="1">
      <c r="B43" t="s">
        <v>30</v>
      </c>
      <c r="C43" s="58" t="s">
        <v>241</v>
      </c>
      <c r="D43" s="11"/>
      <c r="E43" s="12"/>
    </row>
    <row r="44" spans="2:5" ht="15.75" thickBot="1">
      <c r="B44" s="193" t="s">
        <v>243</v>
      </c>
      <c r="C44" s="193"/>
      <c r="D44" t="s">
        <v>34</v>
      </c>
      <c r="E44" s="27" t="s">
        <v>244</v>
      </c>
    </row>
    <row r="45" spans="1:5" ht="15.75" thickBot="1">
      <c r="A45" t="s">
        <v>32</v>
      </c>
      <c r="B45" s="59">
        <v>42512</v>
      </c>
      <c r="D45" t="s">
        <v>35</v>
      </c>
      <c r="E45" s="27" t="s">
        <v>242</v>
      </c>
    </row>
  </sheetData>
  <sheetProtection/>
  <mergeCells count="2">
    <mergeCell ref="A11:C11"/>
    <mergeCell ref="B44:C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0">
      <selection activeCell="A23" sqref="A23:O23"/>
    </sheetView>
  </sheetViews>
  <sheetFormatPr defaultColWidth="9.140625" defaultRowHeight="15"/>
  <cols>
    <col min="1" max="1" width="6.7109375" style="0" customWidth="1"/>
    <col min="3" max="3" width="14.8515625" style="0" customWidth="1"/>
    <col min="4" max="4" width="10.8515625" style="0" customWidth="1"/>
    <col min="5" max="5" width="28.28125" style="0" customWidth="1"/>
    <col min="6" max="6" width="8.140625" style="0" customWidth="1"/>
    <col min="7" max="7" width="28.140625" style="0" customWidth="1"/>
    <col min="8" max="8" width="23.00390625" style="0" customWidth="1"/>
    <col min="9" max="9" width="19.57421875" style="0" customWidth="1"/>
    <col min="10" max="10" width="16.00390625" style="0" customWidth="1"/>
    <col min="11" max="11" width="19.140625" style="0" customWidth="1"/>
    <col min="12" max="12" width="15.421875" style="0" customWidth="1"/>
    <col min="13" max="13" width="14.421875" style="0" customWidth="1"/>
    <col min="14" max="15" width="10.7109375" style="0" bestFit="1" customWidth="1"/>
  </cols>
  <sheetData>
    <row r="1" ht="15">
      <c r="A1" t="s">
        <v>41</v>
      </c>
    </row>
    <row r="2" spans="1:12" ht="15">
      <c r="A2" t="s">
        <v>2</v>
      </c>
      <c r="G2" s="30" t="s">
        <v>42</v>
      </c>
      <c r="H2" s="14"/>
      <c r="I2" s="14"/>
      <c r="J2" s="14"/>
      <c r="K2" s="14"/>
      <c r="L2" s="15"/>
    </row>
    <row r="3" spans="1:12" ht="15">
      <c r="A3" t="s">
        <v>51</v>
      </c>
      <c r="G3" s="31" t="s">
        <v>43</v>
      </c>
      <c r="H3" s="9"/>
      <c r="I3" s="9"/>
      <c r="J3" s="9"/>
      <c r="K3" s="9"/>
      <c r="L3" s="32"/>
    </row>
    <row r="4" spans="7:12" ht="15">
      <c r="G4" s="33" t="s">
        <v>44</v>
      </c>
      <c r="H4" s="34"/>
      <c r="I4" s="34"/>
      <c r="J4" s="34"/>
      <c r="K4" s="34"/>
      <c r="L4" s="35"/>
    </row>
    <row r="5" ht="15.75" thickBot="1">
      <c r="A5" t="s">
        <v>3</v>
      </c>
    </row>
    <row r="6" spans="1:2" ht="15.75" thickBot="1">
      <c r="A6" s="22" t="s">
        <v>231</v>
      </c>
      <c r="B6" s="12"/>
    </row>
    <row r="7" spans="1:8" ht="15.75" thickBot="1">
      <c r="A7" t="s">
        <v>4</v>
      </c>
      <c r="H7" t="s">
        <v>12</v>
      </c>
    </row>
    <row r="8" spans="1:2" ht="15.75" thickBot="1">
      <c r="A8" s="22" t="s">
        <v>245</v>
      </c>
      <c r="B8" s="12"/>
    </row>
    <row r="9" spans="9:14" ht="15">
      <c r="I9" s="2" t="s">
        <v>8</v>
      </c>
      <c r="J9" s="3"/>
      <c r="K9" s="3"/>
      <c r="L9" s="3"/>
      <c r="M9" s="4"/>
      <c r="N9" t="s">
        <v>52</v>
      </c>
    </row>
    <row r="10" spans="1:15" s="46" customFormat="1" ht="45">
      <c r="A10" s="8" t="s">
        <v>11</v>
      </c>
      <c r="B10" s="8" t="s">
        <v>21</v>
      </c>
      <c r="C10" s="8" t="s">
        <v>14</v>
      </c>
      <c r="D10" s="8" t="s">
        <v>0</v>
      </c>
      <c r="E10" s="8" t="s">
        <v>5</v>
      </c>
      <c r="F10" s="8" t="s">
        <v>50</v>
      </c>
      <c r="G10" s="8" t="s">
        <v>6</v>
      </c>
      <c r="H10" s="8" t="s">
        <v>7</v>
      </c>
      <c r="I10" s="8" t="s">
        <v>45</v>
      </c>
      <c r="J10" s="8">
        <v>2</v>
      </c>
      <c r="K10" s="8">
        <v>3</v>
      </c>
      <c r="L10" s="8" t="s">
        <v>10</v>
      </c>
      <c r="M10" s="8" t="s">
        <v>9</v>
      </c>
      <c r="N10" s="46" t="s">
        <v>37</v>
      </c>
      <c r="O10" s="46" t="s">
        <v>38</v>
      </c>
    </row>
    <row r="11" spans="1:13" ht="15">
      <c r="A11" s="1" t="s">
        <v>26</v>
      </c>
      <c r="B11" s="1"/>
      <c r="C11" s="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5" ht="15">
      <c r="A12" s="16" t="s">
        <v>13</v>
      </c>
      <c r="B12" s="16" t="s">
        <v>19</v>
      </c>
      <c r="C12" s="16" t="s">
        <v>15</v>
      </c>
      <c r="D12" s="16">
        <v>8</v>
      </c>
      <c r="E12" s="16" t="s">
        <v>63</v>
      </c>
      <c r="F12" s="16" t="s">
        <v>12</v>
      </c>
      <c r="G12" s="16" t="s">
        <v>246</v>
      </c>
      <c r="H12" s="16" t="s">
        <v>84</v>
      </c>
      <c r="I12" s="65" t="s">
        <v>302</v>
      </c>
      <c r="J12" s="16" t="s">
        <v>247</v>
      </c>
      <c r="K12" s="16" t="s">
        <v>248</v>
      </c>
      <c r="L12" s="16" t="s">
        <v>301</v>
      </c>
      <c r="M12" s="16" t="s">
        <v>249</v>
      </c>
      <c r="N12" s="29">
        <v>42516</v>
      </c>
      <c r="O12" s="29">
        <v>42523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3</v>
      </c>
      <c r="E13" s="16" t="s">
        <v>55</v>
      </c>
      <c r="F13" s="16" t="s">
        <v>12</v>
      </c>
      <c r="G13" s="16" t="s">
        <v>109</v>
      </c>
      <c r="H13" s="16" t="s">
        <v>250</v>
      </c>
      <c r="I13" s="16" t="s">
        <v>72</v>
      </c>
      <c r="J13" s="16" t="s">
        <v>73</v>
      </c>
      <c r="K13" s="16" t="s">
        <v>74</v>
      </c>
      <c r="L13" s="16" t="s">
        <v>75</v>
      </c>
      <c r="M13" s="16" t="s">
        <v>76</v>
      </c>
      <c r="N13" s="29">
        <v>42517</v>
      </c>
      <c r="O13" s="29">
        <v>42523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6</v>
      </c>
      <c r="E14" s="16" t="s">
        <v>55</v>
      </c>
      <c r="F14" s="16" t="s">
        <v>12</v>
      </c>
      <c r="G14" s="16" t="s">
        <v>70</v>
      </c>
      <c r="H14" s="16" t="s">
        <v>251</v>
      </c>
      <c r="I14" s="16" t="s">
        <v>72</v>
      </c>
      <c r="J14" s="16" t="s">
        <v>73</v>
      </c>
      <c r="K14" s="16" t="s">
        <v>74</v>
      </c>
      <c r="L14" s="16" t="s">
        <v>75</v>
      </c>
      <c r="M14" s="16" t="s">
        <v>252</v>
      </c>
      <c r="N14" s="29">
        <v>42517</v>
      </c>
      <c r="O14" s="29">
        <v>42523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8</v>
      </c>
      <c r="E15" s="16" t="s">
        <v>77</v>
      </c>
      <c r="F15" s="16" t="s">
        <v>12</v>
      </c>
      <c r="G15" s="16" t="s">
        <v>109</v>
      </c>
      <c r="H15" s="16" t="s">
        <v>253</v>
      </c>
      <c r="I15" s="16" t="s">
        <v>254</v>
      </c>
      <c r="J15" s="16" t="s">
        <v>255</v>
      </c>
      <c r="K15" s="16" t="s">
        <v>256</v>
      </c>
      <c r="L15" s="16" t="s">
        <v>257</v>
      </c>
      <c r="M15" s="16" t="s">
        <v>258</v>
      </c>
      <c r="N15" s="29">
        <v>42515</v>
      </c>
      <c r="O15" s="29">
        <v>42523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4</v>
      </c>
      <c r="E16" s="16" t="s">
        <v>62</v>
      </c>
      <c r="F16" s="16" t="s">
        <v>12</v>
      </c>
      <c r="G16" s="16" t="s">
        <v>109</v>
      </c>
      <c r="H16" s="16" t="s">
        <v>53</v>
      </c>
      <c r="I16" s="16" t="s">
        <v>85</v>
      </c>
      <c r="J16" s="16" t="s">
        <v>86</v>
      </c>
      <c r="K16" s="16" t="s">
        <v>87</v>
      </c>
      <c r="L16" s="16" t="s">
        <v>88</v>
      </c>
      <c r="M16" s="16" t="s">
        <v>89</v>
      </c>
      <c r="N16" s="29">
        <v>42515</v>
      </c>
      <c r="O16" s="29">
        <v>42523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7</v>
      </c>
      <c r="E17" s="16" t="s">
        <v>70</v>
      </c>
      <c r="F17" s="16" t="s">
        <v>12</v>
      </c>
      <c r="G17" s="16" t="s">
        <v>90</v>
      </c>
      <c r="H17" s="16" t="s">
        <v>183</v>
      </c>
      <c r="I17" s="16" t="s">
        <v>91</v>
      </c>
      <c r="J17" s="16" t="s">
        <v>92</v>
      </c>
      <c r="K17" s="16" t="s">
        <v>259</v>
      </c>
      <c r="L17" s="16" t="s">
        <v>260</v>
      </c>
      <c r="M17" s="16" t="s">
        <v>261</v>
      </c>
      <c r="N17" s="29">
        <v>42517</v>
      </c>
      <c r="O17" s="29">
        <v>42523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6</v>
      </c>
      <c r="E18" s="16" t="s">
        <v>53</v>
      </c>
      <c r="F18" s="16" t="s">
        <v>12</v>
      </c>
      <c r="G18" s="16" t="s">
        <v>56</v>
      </c>
      <c r="H18" s="16" t="s">
        <v>231</v>
      </c>
      <c r="I18" s="16" t="s">
        <v>262</v>
      </c>
      <c r="J18" s="16" t="s">
        <v>263</v>
      </c>
      <c r="K18" s="16" t="s">
        <v>264</v>
      </c>
      <c r="L18" s="16" t="s">
        <v>265</v>
      </c>
      <c r="M18" s="16" t="s">
        <v>266</v>
      </c>
      <c r="N18" s="29">
        <v>42514</v>
      </c>
      <c r="O18" s="29">
        <v>42523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4</v>
      </c>
      <c r="E19" s="16" t="s">
        <v>62</v>
      </c>
      <c r="F19" s="16" t="s">
        <v>12</v>
      </c>
      <c r="G19" s="16" t="s">
        <v>63</v>
      </c>
      <c r="H19" s="16" t="s">
        <v>64</v>
      </c>
      <c r="I19" s="16" t="s">
        <v>104</v>
      </c>
      <c r="J19" s="16" t="s">
        <v>105</v>
      </c>
      <c r="K19" s="16" t="s">
        <v>106</v>
      </c>
      <c r="L19" s="16" t="s">
        <v>107</v>
      </c>
      <c r="M19" s="16" t="s">
        <v>108</v>
      </c>
      <c r="N19" s="29">
        <v>42515</v>
      </c>
      <c r="O19" s="29">
        <v>42523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3</v>
      </c>
      <c r="E20" s="16" t="s">
        <v>90</v>
      </c>
      <c r="F20" s="16" t="s">
        <v>12</v>
      </c>
      <c r="G20" s="16" t="s">
        <v>109</v>
      </c>
      <c r="H20" s="16" t="s">
        <v>70</v>
      </c>
      <c r="I20" s="16" t="s">
        <v>110</v>
      </c>
      <c r="J20" s="16" t="s">
        <v>111</v>
      </c>
      <c r="K20" s="16" t="s">
        <v>112</v>
      </c>
      <c r="L20" s="16" t="s">
        <v>113</v>
      </c>
      <c r="M20" s="16" t="s">
        <v>114</v>
      </c>
      <c r="N20" s="29">
        <v>42513</v>
      </c>
      <c r="O20" s="29">
        <v>42523</v>
      </c>
    </row>
    <row r="21" spans="1:15" ht="15">
      <c r="A21" s="16" t="s">
        <v>23</v>
      </c>
      <c r="B21" s="16" t="s">
        <v>19</v>
      </c>
      <c r="C21" s="16" t="s">
        <v>15</v>
      </c>
      <c r="D21" s="16">
        <v>7</v>
      </c>
      <c r="E21" s="16" t="s">
        <v>84</v>
      </c>
      <c r="F21" s="16" t="s">
        <v>12</v>
      </c>
      <c r="G21" s="16" t="s">
        <v>70</v>
      </c>
      <c r="H21" s="16" t="s">
        <v>115</v>
      </c>
      <c r="I21" s="16" t="s">
        <v>298</v>
      </c>
      <c r="J21" s="19"/>
      <c r="K21" s="19"/>
      <c r="L21" s="16" t="s">
        <v>267</v>
      </c>
      <c r="M21" s="63"/>
      <c r="N21" s="29">
        <v>42513</v>
      </c>
      <c r="O21" s="29">
        <v>42523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4</v>
      </c>
      <c r="E22" s="16" t="s">
        <v>71</v>
      </c>
      <c r="F22" s="16" t="s">
        <v>12</v>
      </c>
      <c r="G22" s="16" t="s">
        <v>56</v>
      </c>
      <c r="H22" s="16" t="s">
        <v>62</v>
      </c>
      <c r="I22" s="16" t="s">
        <v>268</v>
      </c>
      <c r="J22" s="19"/>
      <c r="K22" s="19"/>
      <c r="L22" s="16" t="s">
        <v>269</v>
      </c>
      <c r="M22" s="63"/>
      <c r="N22" s="29">
        <v>42515</v>
      </c>
      <c r="O22" s="29">
        <v>42523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4</v>
      </c>
      <c r="E23" s="16" t="s">
        <v>270</v>
      </c>
      <c r="F23" s="16" t="s">
        <v>12</v>
      </c>
      <c r="G23" s="16" t="s">
        <v>271</v>
      </c>
      <c r="H23" s="16" t="s">
        <v>90</v>
      </c>
      <c r="I23" s="16" t="s">
        <v>85</v>
      </c>
      <c r="J23" s="19"/>
      <c r="K23" s="19"/>
      <c r="L23" s="16" t="s">
        <v>88</v>
      </c>
      <c r="M23" s="63"/>
      <c r="N23" s="29">
        <v>42515</v>
      </c>
      <c r="O23" s="29">
        <v>42523</v>
      </c>
    </row>
    <row r="24" spans="1:13" ht="15">
      <c r="A24" s="16" t="s">
        <v>23</v>
      </c>
      <c r="B24" s="16" t="s">
        <v>20</v>
      </c>
      <c r="C24" s="16" t="s">
        <v>24</v>
      </c>
      <c r="D24" s="16">
        <v>6</v>
      </c>
      <c r="E24" s="16" t="s">
        <v>84</v>
      </c>
      <c r="F24" s="16" t="s">
        <v>12</v>
      </c>
      <c r="G24" s="16" t="s">
        <v>71</v>
      </c>
      <c r="H24" s="16" t="s">
        <v>53</v>
      </c>
      <c r="I24" s="16" t="s">
        <v>122</v>
      </c>
      <c r="J24" s="19"/>
      <c r="K24" s="19"/>
      <c r="L24" s="16" t="s">
        <v>123</v>
      </c>
      <c r="M24" s="63"/>
    </row>
    <row r="25" spans="1:13" ht="15">
      <c r="A25" s="31" t="s">
        <v>46</v>
      </c>
      <c r="B25" s="9"/>
      <c r="C25" s="32"/>
      <c r="D25" s="51"/>
      <c r="E25" s="51" t="s">
        <v>12</v>
      </c>
      <c r="F25" s="51" t="s">
        <v>12</v>
      </c>
      <c r="G25" s="62" t="s">
        <v>47</v>
      </c>
      <c r="H25" s="51" t="s">
        <v>12</v>
      </c>
      <c r="I25" s="51"/>
      <c r="J25" s="51"/>
      <c r="K25" s="51"/>
      <c r="L25" s="51"/>
      <c r="M25" s="51"/>
    </row>
    <row r="26" spans="1:15" ht="15">
      <c r="A26" s="16" t="s">
        <v>25</v>
      </c>
      <c r="B26" s="16" t="s">
        <v>19</v>
      </c>
      <c r="C26" s="16" t="s">
        <v>15</v>
      </c>
      <c r="D26" s="16">
        <v>4</v>
      </c>
      <c r="E26" s="16" t="s">
        <v>272</v>
      </c>
      <c r="F26" s="16" t="s">
        <v>12</v>
      </c>
      <c r="G26" s="16" t="s">
        <v>273</v>
      </c>
      <c r="H26" s="16" t="s">
        <v>274</v>
      </c>
      <c r="I26" s="19"/>
      <c r="J26" s="19"/>
      <c r="K26" s="19"/>
      <c r="L26" s="19"/>
      <c r="M26" s="19"/>
      <c r="N26" s="29">
        <v>42513</v>
      </c>
      <c r="O26" s="29">
        <v>42523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6</v>
      </c>
      <c r="E27" s="16" t="s">
        <v>275</v>
      </c>
      <c r="F27" s="16" t="s">
        <v>12</v>
      </c>
      <c r="G27" s="16" t="s">
        <v>276</v>
      </c>
      <c r="H27" s="16" t="s">
        <v>277</v>
      </c>
      <c r="I27" s="19"/>
      <c r="J27" s="19"/>
      <c r="K27" s="19"/>
      <c r="L27" s="19"/>
      <c r="M27" s="19"/>
      <c r="N27" s="29">
        <v>42516</v>
      </c>
      <c r="O27" s="29">
        <v>42523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8</v>
      </c>
      <c r="E28" s="16" t="s">
        <v>278</v>
      </c>
      <c r="F28" s="16" t="s">
        <v>12</v>
      </c>
      <c r="G28" s="16" t="s">
        <v>279</v>
      </c>
      <c r="H28" s="16" t="s">
        <v>280</v>
      </c>
      <c r="I28" s="19"/>
      <c r="J28" s="19"/>
      <c r="K28" s="19"/>
      <c r="L28" s="19"/>
      <c r="M28" s="19"/>
      <c r="N28" s="29">
        <v>42512</v>
      </c>
      <c r="O28" s="29">
        <v>42523</v>
      </c>
    </row>
    <row r="29" spans="1:15" ht="15">
      <c r="A29" s="42" t="s">
        <v>25</v>
      </c>
      <c r="B29" s="42" t="s">
        <v>20</v>
      </c>
      <c r="C29" s="42" t="s">
        <v>15</v>
      </c>
      <c r="D29" s="42">
        <v>0</v>
      </c>
      <c r="E29" s="42" t="s">
        <v>130</v>
      </c>
      <c r="F29" s="42"/>
      <c r="G29" s="42" t="s">
        <v>130</v>
      </c>
      <c r="H29" s="42" t="s">
        <v>130</v>
      </c>
      <c r="I29" s="19"/>
      <c r="J29" s="19"/>
      <c r="K29" s="19"/>
      <c r="L29" s="19"/>
      <c r="M29" s="19"/>
      <c r="N29" t="s">
        <v>299</v>
      </c>
      <c r="O29" t="s">
        <v>300</v>
      </c>
    </row>
    <row r="30" spans="1:15" ht="15">
      <c r="A30" s="16" t="s">
        <v>25</v>
      </c>
      <c r="B30" s="16" t="s">
        <v>20</v>
      </c>
      <c r="C30" s="16" t="s">
        <v>17</v>
      </c>
      <c r="D30" s="16">
        <v>7</v>
      </c>
      <c r="E30" s="16" t="s">
        <v>281</v>
      </c>
      <c r="F30" s="16"/>
      <c r="G30" s="16" t="s">
        <v>282</v>
      </c>
      <c r="H30" s="16" t="s">
        <v>283</v>
      </c>
      <c r="I30" s="19"/>
      <c r="J30" s="19"/>
      <c r="K30" s="19"/>
      <c r="L30" s="19"/>
      <c r="M30" s="19"/>
      <c r="N30" s="29">
        <v>42521</v>
      </c>
      <c r="O30" s="29">
        <v>42523</v>
      </c>
    </row>
    <row r="31" spans="1:15" ht="15">
      <c r="A31" s="16" t="s">
        <v>25</v>
      </c>
      <c r="B31" s="16" t="s">
        <v>20</v>
      </c>
      <c r="C31" s="16" t="s">
        <v>18</v>
      </c>
      <c r="D31" s="16">
        <v>6</v>
      </c>
      <c r="E31" s="16" t="s">
        <v>284</v>
      </c>
      <c r="F31" s="16"/>
      <c r="G31" s="16" t="s">
        <v>285</v>
      </c>
      <c r="H31" s="16" t="s">
        <v>286</v>
      </c>
      <c r="I31" s="19"/>
      <c r="J31" s="19"/>
      <c r="K31" s="19"/>
      <c r="L31" s="19"/>
      <c r="M31" s="19"/>
      <c r="N31" s="29">
        <v>42513</v>
      </c>
      <c r="O31" s="29">
        <v>42523</v>
      </c>
    </row>
    <row r="32" spans="1:13" ht="15">
      <c r="A32" s="51"/>
      <c r="B32" s="51"/>
      <c r="C32" s="51"/>
      <c r="D32" s="16">
        <f>SUM(D12:D31)</f>
        <v>101</v>
      </c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5">
      <c r="A33" s="64" t="s">
        <v>1</v>
      </c>
      <c r="B33" s="14"/>
      <c r="C33" s="15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15">
      <c r="A34" s="16" t="s">
        <v>25</v>
      </c>
      <c r="B34" s="16" t="s">
        <v>39</v>
      </c>
      <c r="C34" s="16" t="s">
        <v>287</v>
      </c>
      <c r="D34" s="16">
        <v>2</v>
      </c>
      <c r="E34" s="16" t="s">
        <v>288</v>
      </c>
      <c r="F34" s="16"/>
      <c r="G34" s="16" t="s">
        <v>289</v>
      </c>
      <c r="H34" s="42"/>
      <c r="I34" s="42"/>
      <c r="J34" s="42"/>
      <c r="K34" s="42"/>
      <c r="L34" s="42"/>
      <c r="M34" s="42"/>
    </row>
    <row r="35" spans="1:13" ht="15">
      <c r="A35" s="16" t="s">
        <v>25</v>
      </c>
      <c r="B35" s="16" t="s">
        <v>39</v>
      </c>
      <c r="C35" s="16" t="s">
        <v>290</v>
      </c>
      <c r="D35" s="16">
        <v>4</v>
      </c>
      <c r="E35" s="16" t="s">
        <v>291</v>
      </c>
      <c r="F35" s="16"/>
      <c r="G35" s="16" t="s">
        <v>296</v>
      </c>
      <c r="H35" s="16" t="s">
        <v>297</v>
      </c>
      <c r="I35" s="42" t="s">
        <v>12</v>
      </c>
      <c r="J35" s="42"/>
      <c r="K35" s="42"/>
      <c r="L35" s="42"/>
      <c r="M35" s="42"/>
    </row>
    <row r="36" ht="15.75" thickBot="1">
      <c r="D36" s="17">
        <f>SUM(D34:D35)</f>
        <v>6</v>
      </c>
    </row>
    <row r="37" ht="15.75" thickBot="1">
      <c r="D37" s="27">
        <f>SUM(D32+D36)</f>
        <v>107</v>
      </c>
    </row>
    <row r="38" ht="15">
      <c r="A38" t="s">
        <v>36</v>
      </c>
    </row>
    <row r="40" spans="1:3" ht="15">
      <c r="A40" t="s">
        <v>28</v>
      </c>
      <c r="B40" t="s">
        <v>29</v>
      </c>
      <c r="C40" t="s">
        <v>292</v>
      </c>
    </row>
    <row r="41" spans="2:5" ht="15">
      <c r="B41" t="s">
        <v>30</v>
      </c>
      <c r="C41" t="s">
        <v>143</v>
      </c>
      <c r="E41" t="s">
        <v>12</v>
      </c>
    </row>
    <row r="42" spans="2:5" ht="15">
      <c r="B42" t="s">
        <v>31</v>
      </c>
      <c r="C42" t="s">
        <v>33</v>
      </c>
      <c r="D42" t="s">
        <v>34</v>
      </c>
      <c r="E42" t="s">
        <v>293</v>
      </c>
    </row>
    <row r="43" spans="1:5" ht="15">
      <c r="A43" t="s">
        <v>32</v>
      </c>
      <c r="B43" t="s">
        <v>294</v>
      </c>
      <c r="D43" t="s">
        <v>35</v>
      </c>
      <c r="E43" t="s">
        <v>295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G26" sqref="G26"/>
    </sheetView>
  </sheetViews>
  <sheetFormatPr defaultColWidth="9.140625" defaultRowHeight="15"/>
  <cols>
    <col min="2" max="2" width="10.7109375" style="0" customWidth="1"/>
    <col min="3" max="3" width="18.8515625" style="0" customWidth="1"/>
    <col min="5" max="5" width="19.00390625" style="0" customWidth="1"/>
    <col min="7" max="7" width="24.8515625" style="0" customWidth="1"/>
    <col min="8" max="8" width="25.8515625" style="0" customWidth="1"/>
    <col min="9" max="9" width="22.8515625" style="0" customWidth="1"/>
    <col min="10" max="10" width="16.57421875" style="0" customWidth="1"/>
    <col min="11" max="11" width="19.140625" style="0" customWidth="1"/>
    <col min="12" max="12" width="22.00390625" style="0" customWidth="1"/>
    <col min="13" max="13" width="20.57421875" style="0" customWidth="1"/>
    <col min="14" max="15" width="10.7109375" style="0" bestFit="1" customWidth="1"/>
  </cols>
  <sheetData>
    <row r="1" spans="1:5" ht="15">
      <c r="A1" s="1" t="s">
        <v>41</v>
      </c>
      <c r="E1" s="66"/>
    </row>
    <row r="2" spans="1:13" ht="15">
      <c r="A2" t="s">
        <v>2</v>
      </c>
      <c r="E2" s="66"/>
      <c r="G2" s="30" t="s">
        <v>42</v>
      </c>
      <c r="H2" s="14"/>
      <c r="I2" s="14"/>
      <c r="J2" s="14"/>
      <c r="K2" s="15"/>
      <c r="L2" s="9"/>
      <c r="M2" s="9"/>
    </row>
    <row r="3" spans="1:13" ht="15">
      <c r="A3" s="38" t="s">
        <v>51</v>
      </c>
      <c r="B3" s="38"/>
      <c r="C3" s="38"/>
      <c r="E3" s="66"/>
      <c r="G3" s="31" t="s">
        <v>43</v>
      </c>
      <c r="H3" s="9"/>
      <c r="I3" s="9"/>
      <c r="J3" s="9"/>
      <c r="K3" s="32"/>
      <c r="L3" s="9"/>
      <c r="M3" s="9"/>
    </row>
    <row r="4" spans="5:13" ht="15">
      <c r="E4" s="66"/>
      <c r="G4" s="33" t="s">
        <v>44</v>
      </c>
      <c r="H4" s="34"/>
      <c r="I4" s="34"/>
      <c r="J4" s="34"/>
      <c r="K4" s="35"/>
      <c r="L4" s="9"/>
      <c r="M4" s="9"/>
    </row>
    <row r="5" spans="1:5" ht="15.75" thickBot="1">
      <c r="A5" t="s">
        <v>3</v>
      </c>
      <c r="E5" s="66"/>
    </row>
    <row r="6" spans="1:5" ht="15.75" thickBot="1">
      <c r="A6" s="22" t="s">
        <v>303</v>
      </c>
      <c r="B6" s="11"/>
      <c r="C6" s="11"/>
      <c r="D6" s="12"/>
      <c r="E6" s="66"/>
    </row>
    <row r="7" spans="1:8" ht="15.75" thickBot="1">
      <c r="A7" s="10" t="s">
        <v>4</v>
      </c>
      <c r="B7" s="9"/>
      <c r="E7" s="66"/>
      <c r="H7" s="27" t="s">
        <v>12</v>
      </c>
    </row>
    <row r="8" spans="1:6" ht="15.75" thickBot="1">
      <c r="A8" s="194">
        <v>42518</v>
      </c>
      <c r="B8" s="195"/>
      <c r="C8" s="196"/>
      <c r="D8" s="9"/>
      <c r="E8" s="10"/>
      <c r="F8" s="9"/>
    </row>
    <row r="9" spans="5:15" ht="15">
      <c r="E9" s="66"/>
      <c r="I9" s="2" t="s">
        <v>8</v>
      </c>
      <c r="J9" s="3"/>
      <c r="K9" s="3"/>
      <c r="L9" s="3"/>
      <c r="M9" s="4"/>
      <c r="N9" s="45" t="s">
        <v>52</v>
      </c>
      <c r="O9" s="4"/>
    </row>
    <row r="10" spans="1:15" ht="45">
      <c r="A10" s="8" t="s">
        <v>11</v>
      </c>
      <c r="B10" s="8" t="s">
        <v>21</v>
      </c>
      <c r="C10" s="8" t="s">
        <v>14</v>
      </c>
      <c r="D10" s="8" t="s">
        <v>0</v>
      </c>
      <c r="E10" s="69" t="s">
        <v>5</v>
      </c>
      <c r="F10" s="5" t="s">
        <v>50</v>
      </c>
      <c r="G10" s="6" t="s">
        <v>6</v>
      </c>
      <c r="H10" s="5" t="s">
        <v>7</v>
      </c>
      <c r="I10" s="7" t="s">
        <v>45</v>
      </c>
      <c r="J10" s="7">
        <v>2</v>
      </c>
      <c r="K10" s="7">
        <v>3</v>
      </c>
      <c r="L10" s="7" t="s">
        <v>10</v>
      </c>
      <c r="M10" s="7" t="s">
        <v>9</v>
      </c>
      <c r="N10" s="20" t="s">
        <v>37</v>
      </c>
      <c r="O10" s="20" t="s">
        <v>38</v>
      </c>
    </row>
    <row r="11" spans="1:13" ht="15">
      <c r="A11" s="13" t="s">
        <v>26</v>
      </c>
      <c r="B11" s="14"/>
      <c r="C11" s="15"/>
      <c r="D11" s="18"/>
      <c r="E11" s="66"/>
      <c r="F11" s="18"/>
      <c r="G11" s="18"/>
      <c r="H11" s="18"/>
      <c r="I11" s="18"/>
      <c r="J11" s="18"/>
      <c r="K11" s="18"/>
      <c r="L11" s="18"/>
      <c r="M11" s="18"/>
    </row>
    <row r="12" spans="1:15" ht="15">
      <c r="A12" s="16" t="s">
        <v>13</v>
      </c>
      <c r="B12" s="16" t="s">
        <v>19</v>
      </c>
      <c r="C12" s="16" t="s">
        <v>15</v>
      </c>
      <c r="D12" s="16">
        <v>4</v>
      </c>
      <c r="E12" s="67" t="s">
        <v>98</v>
      </c>
      <c r="F12" s="28" t="s">
        <v>12</v>
      </c>
      <c r="G12" s="28" t="s">
        <v>239</v>
      </c>
      <c r="H12" s="28" t="s">
        <v>304</v>
      </c>
      <c r="I12" s="16" t="s">
        <v>305</v>
      </c>
      <c r="J12" s="16" t="s">
        <v>306</v>
      </c>
      <c r="K12" s="16" t="s">
        <v>307</v>
      </c>
      <c r="L12" s="16" t="s">
        <v>308</v>
      </c>
      <c r="M12" s="16" t="s">
        <v>309</v>
      </c>
      <c r="N12" s="29">
        <v>42520</v>
      </c>
      <c r="O12" s="29">
        <v>42523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2</v>
      </c>
      <c r="E13" s="67" t="s">
        <v>98</v>
      </c>
      <c r="F13" s="28" t="s">
        <v>12</v>
      </c>
      <c r="G13" s="21" t="s">
        <v>310</v>
      </c>
      <c r="H13" s="78" t="s">
        <v>422</v>
      </c>
      <c r="I13" s="16" t="s">
        <v>312</v>
      </c>
      <c r="J13" s="16" t="s">
        <v>313</v>
      </c>
      <c r="K13" s="16" t="s">
        <v>314</v>
      </c>
      <c r="L13" s="16" t="s">
        <v>315</v>
      </c>
      <c r="M13" s="16" t="s">
        <v>316</v>
      </c>
      <c r="N13" s="29">
        <v>42520</v>
      </c>
      <c r="O13" s="29">
        <v>42523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6</v>
      </c>
      <c r="E14" s="67" t="s">
        <v>310</v>
      </c>
      <c r="F14" s="28" t="s">
        <v>12</v>
      </c>
      <c r="G14" s="28" t="s">
        <v>317</v>
      </c>
      <c r="H14" s="28" t="s">
        <v>311</v>
      </c>
      <c r="I14" s="16" t="s">
        <v>367</v>
      </c>
      <c r="J14" s="16" t="s">
        <v>318</v>
      </c>
      <c r="K14" s="16" t="s">
        <v>319</v>
      </c>
      <c r="L14" s="16" t="s">
        <v>320</v>
      </c>
      <c r="M14" s="16" t="s">
        <v>321</v>
      </c>
      <c r="N14" s="29">
        <v>42524</v>
      </c>
      <c r="O14" s="29">
        <v>42530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10</v>
      </c>
      <c r="E15" s="67" t="s">
        <v>98</v>
      </c>
      <c r="F15" s="28" t="s">
        <v>12</v>
      </c>
      <c r="G15" s="28" t="s">
        <v>109</v>
      </c>
      <c r="H15" s="28" t="s">
        <v>239</v>
      </c>
      <c r="I15" s="16" t="s">
        <v>322</v>
      </c>
      <c r="J15" s="16" t="s">
        <v>323</v>
      </c>
      <c r="K15" s="16" t="s">
        <v>324</v>
      </c>
      <c r="L15" s="16" t="s">
        <v>325</v>
      </c>
      <c r="M15" s="16" t="s">
        <v>316</v>
      </c>
      <c r="N15" s="29">
        <v>42520</v>
      </c>
      <c r="O15" s="29">
        <v>42523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4</v>
      </c>
      <c r="E16" s="67" t="s">
        <v>238</v>
      </c>
      <c r="F16" s="28" t="s">
        <v>12</v>
      </c>
      <c r="G16" s="28" t="s">
        <v>237</v>
      </c>
      <c r="H16" s="28" t="s">
        <v>304</v>
      </c>
      <c r="I16" s="16" t="s">
        <v>326</v>
      </c>
      <c r="J16" s="16" t="s">
        <v>327</v>
      </c>
      <c r="K16" s="16" t="s">
        <v>328</v>
      </c>
      <c r="L16" s="16" t="s">
        <v>329</v>
      </c>
      <c r="M16" s="16" t="s">
        <v>330</v>
      </c>
      <c r="N16" s="29">
        <v>42522</v>
      </c>
      <c r="O16" s="29">
        <v>42523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4</v>
      </c>
      <c r="E17" s="67" t="s">
        <v>236</v>
      </c>
      <c r="F17" s="28" t="s">
        <v>12</v>
      </c>
      <c r="G17" s="28" t="s">
        <v>239</v>
      </c>
      <c r="H17" s="28" t="s">
        <v>317</v>
      </c>
      <c r="I17" s="16" t="s">
        <v>178</v>
      </c>
      <c r="J17" s="16" t="s">
        <v>331</v>
      </c>
      <c r="K17" s="16" t="s">
        <v>180</v>
      </c>
      <c r="L17" s="16" t="s">
        <v>332</v>
      </c>
      <c r="M17" s="16" t="s">
        <v>333</v>
      </c>
      <c r="N17" s="29">
        <v>42521</v>
      </c>
      <c r="O17" s="29">
        <v>42523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10</v>
      </c>
      <c r="E18" s="65" t="s">
        <v>310</v>
      </c>
      <c r="F18" s="16" t="s">
        <v>12</v>
      </c>
      <c r="G18" s="16" t="s">
        <v>334</v>
      </c>
      <c r="H18" s="16" t="s">
        <v>236</v>
      </c>
      <c r="I18" s="16" t="s">
        <v>335</v>
      </c>
      <c r="J18" s="16" t="s">
        <v>336</v>
      </c>
      <c r="K18" s="16" t="s">
        <v>337</v>
      </c>
      <c r="L18" s="16" t="s">
        <v>338</v>
      </c>
      <c r="M18" s="16" t="s">
        <v>339</v>
      </c>
      <c r="N18" s="29">
        <v>42525</v>
      </c>
      <c r="O18" s="29">
        <v>42529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5</v>
      </c>
      <c r="E19" s="65" t="s">
        <v>98</v>
      </c>
      <c r="F19" s="16" t="s">
        <v>12</v>
      </c>
      <c r="G19" s="16" t="s">
        <v>109</v>
      </c>
      <c r="H19" s="16" t="s">
        <v>237</v>
      </c>
      <c r="I19" s="16" t="s">
        <v>340</v>
      </c>
      <c r="J19" s="16" t="s">
        <v>341</v>
      </c>
      <c r="K19" s="16" t="s">
        <v>342</v>
      </c>
      <c r="L19" s="16" t="s">
        <v>343</v>
      </c>
      <c r="M19" s="16" t="s">
        <v>309</v>
      </c>
      <c r="N19" s="29">
        <v>42520</v>
      </c>
      <c r="O19" s="29">
        <v>42523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4</v>
      </c>
      <c r="E20" s="65" t="s">
        <v>98</v>
      </c>
      <c r="F20" s="16"/>
      <c r="G20" s="16" t="s">
        <v>310</v>
      </c>
      <c r="H20" s="16" t="s">
        <v>344</v>
      </c>
      <c r="I20" s="16" t="s">
        <v>345</v>
      </c>
      <c r="J20" s="16" t="s">
        <v>346</v>
      </c>
      <c r="K20" s="16" t="s">
        <v>347</v>
      </c>
      <c r="L20" s="16" t="s">
        <v>348</v>
      </c>
      <c r="M20" s="16" t="s">
        <v>316</v>
      </c>
      <c r="N20" s="29">
        <v>42520</v>
      </c>
      <c r="O20" s="29">
        <v>42523</v>
      </c>
    </row>
    <row r="21" spans="1:15" ht="15">
      <c r="A21" s="16" t="s">
        <v>23</v>
      </c>
      <c r="B21" s="16" t="s">
        <v>19</v>
      </c>
      <c r="C21" s="16" t="s">
        <v>15</v>
      </c>
      <c r="D21" s="16">
        <v>9</v>
      </c>
      <c r="E21" s="65" t="s">
        <v>236</v>
      </c>
      <c r="F21" s="16" t="s">
        <v>12</v>
      </c>
      <c r="G21" s="16" t="s">
        <v>304</v>
      </c>
      <c r="H21" s="16" t="s">
        <v>236</v>
      </c>
      <c r="I21" s="16" t="s">
        <v>349</v>
      </c>
      <c r="J21" s="19"/>
      <c r="K21" s="19"/>
      <c r="L21" s="16" t="s">
        <v>350</v>
      </c>
      <c r="M21" s="19"/>
      <c r="N21" s="29">
        <v>42521</v>
      </c>
      <c r="O21" s="29">
        <v>42523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5</v>
      </c>
      <c r="E22" s="65" t="s">
        <v>311</v>
      </c>
      <c r="F22" s="16" t="s">
        <v>12</v>
      </c>
      <c r="G22" s="16" t="s">
        <v>238</v>
      </c>
      <c r="H22" s="16" t="s">
        <v>236</v>
      </c>
      <c r="I22" s="16" t="s">
        <v>351</v>
      </c>
      <c r="J22" s="19"/>
      <c r="K22" s="19"/>
      <c r="L22" s="16" t="s">
        <v>352</v>
      </c>
      <c r="M22" s="19"/>
      <c r="N22" s="29">
        <v>42528</v>
      </c>
      <c r="O22" s="29">
        <v>42530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3</v>
      </c>
      <c r="E23" s="65" t="s">
        <v>238</v>
      </c>
      <c r="F23" s="16"/>
      <c r="G23" s="16" t="s">
        <v>238</v>
      </c>
      <c r="H23" s="28" t="s">
        <v>238</v>
      </c>
      <c r="I23" s="16" t="s">
        <v>328</v>
      </c>
      <c r="J23" s="19"/>
      <c r="K23" s="19"/>
      <c r="L23" s="16" t="s">
        <v>329</v>
      </c>
      <c r="M23" s="19"/>
      <c r="N23" s="29">
        <v>42522</v>
      </c>
      <c r="O23" s="29">
        <v>42523</v>
      </c>
    </row>
    <row r="24" spans="1:15" ht="15">
      <c r="A24" s="16" t="s">
        <v>23</v>
      </c>
      <c r="B24" s="16" t="s">
        <v>20</v>
      </c>
      <c r="C24" s="16" t="s">
        <v>24</v>
      </c>
      <c r="D24" s="44">
        <v>5</v>
      </c>
      <c r="E24" s="65" t="s">
        <v>304</v>
      </c>
      <c r="F24" s="25" t="s">
        <v>12</v>
      </c>
      <c r="G24" s="16" t="s">
        <v>310</v>
      </c>
      <c r="H24" s="28" t="s">
        <v>344</v>
      </c>
      <c r="I24" s="16" t="s">
        <v>353</v>
      </c>
      <c r="J24" s="19"/>
      <c r="K24" s="19"/>
      <c r="L24" s="16" t="s">
        <v>354</v>
      </c>
      <c r="M24" s="19"/>
      <c r="N24" s="29" t="s">
        <v>423</v>
      </c>
      <c r="O24" s="29" t="s">
        <v>424</v>
      </c>
    </row>
    <row r="25" spans="1:15" ht="15">
      <c r="A25" s="39" t="s">
        <v>46</v>
      </c>
      <c r="B25" s="40"/>
      <c r="C25" s="41"/>
      <c r="D25" s="42"/>
      <c r="E25" s="71" t="s">
        <v>47</v>
      </c>
      <c r="F25" s="42" t="s">
        <v>12</v>
      </c>
      <c r="G25" s="71" t="s">
        <v>47</v>
      </c>
      <c r="H25" s="71" t="s">
        <v>47</v>
      </c>
      <c r="I25" s="51"/>
      <c r="J25" s="37"/>
      <c r="K25" s="37"/>
      <c r="L25" s="37"/>
      <c r="M25" s="37"/>
      <c r="N25" s="36"/>
      <c r="O25" s="36"/>
    </row>
    <row r="26" spans="1:15" ht="15">
      <c r="A26" s="16" t="s">
        <v>25</v>
      </c>
      <c r="B26" s="16" t="s">
        <v>19</v>
      </c>
      <c r="C26" s="16" t="s">
        <v>15</v>
      </c>
      <c r="D26" s="16">
        <v>7</v>
      </c>
      <c r="E26" s="65" t="s">
        <v>365</v>
      </c>
      <c r="F26" s="16" t="s">
        <v>12</v>
      </c>
      <c r="G26" s="28" t="s">
        <v>848</v>
      </c>
      <c r="H26" s="16" t="s">
        <v>364</v>
      </c>
      <c r="I26" s="19" t="s">
        <v>12</v>
      </c>
      <c r="J26" s="19"/>
      <c r="K26" s="19"/>
      <c r="L26" s="19"/>
      <c r="M26" s="19"/>
      <c r="N26" s="29">
        <v>42522</v>
      </c>
      <c r="O26" s="29">
        <v>42523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4</v>
      </c>
      <c r="E27" s="65" t="s">
        <v>211</v>
      </c>
      <c r="F27" s="16" t="s">
        <v>12</v>
      </c>
      <c r="G27" s="16" t="s">
        <v>425</v>
      </c>
      <c r="H27" s="16" t="s">
        <v>426</v>
      </c>
      <c r="I27" s="19" t="s">
        <v>12</v>
      </c>
      <c r="J27" s="19"/>
      <c r="K27" s="19"/>
      <c r="L27" s="19"/>
      <c r="M27" s="19"/>
      <c r="N27" s="29">
        <v>42520</v>
      </c>
      <c r="O27" s="29">
        <v>42523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8</v>
      </c>
      <c r="E28" s="44" t="s">
        <v>362</v>
      </c>
      <c r="F28" s="16" t="s">
        <v>12</v>
      </c>
      <c r="G28" s="28" t="s">
        <v>215</v>
      </c>
      <c r="H28" s="16" t="s">
        <v>427</v>
      </c>
      <c r="I28" s="19" t="s">
        <v>12</v>
      </c>
      <c r="J28" s="19"/>
      <c r="K28" s="19"/>
      <c r="L28" s="19"/>
      <c r="M28" s="19"/>
      <c r="N28" s="29">
        <v>42520</v>
      </c>
      <c r="O28" s="29">
        <v>42523</v>
      </c>
    </row>
    <row r="29" spans="1:15" ht="15">
      <c r="A29" s="16" t="s">
        <v>25</v>
      </c>
      <c r="B29" s="16" t="s">
        <v>20</v>
      </c>
      <c r="C29" s="16" t="s">
        <v>15</v>
      </c>
      <c r="D29" s="16">
        <v>2</v>
      </c>
      <c r="E29" s="65" t="s">
        <v>363</v>
      </c>
      <c r="F29" s="16"/>
      <c r="G29" s="26" t="s">
        <v>310</v>
      </c>
      <c r="H29" s="78" t="s">
        <v>422</v>
      </c>
      <c r="I29" s="19" t="s">
        <v>12</v>
      </c>
      <c r="J29" s="19"/>
      <c r="K29" s="19"/>
      <c r="L29" s="19"/>
      <c r="M29" s="19"/>
      <c r="N29" s="29">
        <v>42522</v>
      </c>
      <c r="O29" s="29">
        <v>42523</v>
      </c>
    </row>
    <row r="30" spans="1:15" ht="15">
      <c r="A30" s="16" t="s">
        <v>25</v>
      </c>
      <c r="B30" s="16" t="s">
        <v>20</v>
      </c>
      <c r="C30" s="16" t="s">
        <v>17</v>
      </c>
      <c r="D30" s="16">
        <v>3</v>
      </c>
      <c r="E30" s="65" t="s">
        <v>360</v>
      </c>
      <c r="F30" s="16"/>
      <c r="G30" s="26" t="s">
        <v>361</v>
      </c>
      <c r="H30" s="26" t="s">
        <v>221</v>
      </c>
      <c r="I30" s="19" t="s">
        <v>12</v>
      </c>
      <c r="J30" s="19"/>
      <c r="K30" s="19"/>
      <c r="L30" s="19"/>
      <c r="M30" s="19"/>
      <c r="N30" s="29">
        <v>42520</v>
      </c>
      <c r="O30" s="29">
        <v>42523</v>
      </c>
    </row>
    <row r="31" spans="1:15" ht="15">
      <c r="A31" s="16" t="s">
        <v>25</v>
      </c>
      <c r="B31" s="16" t="s">
        <v>20</v>
      </c>
      <c r="C31" s="16" t="s">
        <v>18</v>
      </c>
      <c r="D31" s="16">
        <v>5</v>
      </c>
      <c r="E31" s="65" t="s">
        <v>366</v>
      </c>
      <c r="F31" s="16"/>
      <c r="G31" s="136" t="s">
        <v>721</v>
      </c>
      <c r="H31" s="26" t="s">
        <v>428</v>
      </c>
      <c r="I31" s="19" t="s">
        <v>12</v>
      </c>
      <c r="J31" s="19"/>
      <c r="K31" s="19"/>
      <c r="L31" s="19"/>
      <c r="M31" s="19"/>
      <c r="N31" s="29">
        <v>42518</v>
      </c>
      <c r="O31" s="29">
        <v>42523</v>
      </c>
    </row>
    <row r="32" spans="1:13" ht="15">
      <c r="A32" s="16"/>
      <c r="B32" s="16"/>
      <c r="C32" s="16"/>
      <c r="D32" s="16">
        <f>SUM(D12:D31)</f>
        <v>100</v>
      </c>
      <c r="E32" s="65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18"/>
      <c r="B33" s="18"/>
      <c r="C33" s="18"/>
      <c r="D33" s="18"/>
      <c r="E33" s="51"/>
      <c r="F33" s="18"/>
      <c r="G33" s="18"/>
      <c r="H33" s="18"/>
      <c r="I33" s="18"/>
      <c r="J33" s="18"/>
      <c r="K33" s="18"/>
      <c r="L33" s="18"/>
      <c r="M33" s="18"/>
    </row>
    <row r="34" spans="1:13" ht="15">
      <c r="A34" s="13" t="s">
        <v>1</v>
      </c>
      <c r="B34" s="14"/>
      <c r="C34" s="15"/>
      <c r="D34" s="18"/>
      <c r="E34" s="51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16" t="s">
        <v>13</v>
      </c>
      <c r="B35" s="16" t="s">
        <v>22</v>
      </c>
      <c r="C35" s="16" t="s">
        <v>48</v>
      </c>
      <c r="D35" s="16">
        <v>3</v>
      </c>
      <c r="E35" s="65" t="s">
        <v>304</v>
      </c>
      <c r="F35" s="16"/>
      <c r="G35" s="16" t="s">
        <v>109</v>
      </c>
      <c r="H35" s="16" t="s">
        <v>236</v>
      </c>
      <c r="I35" s="16" t="s">
        <v>355</v>
      </c>
      <c r="J35" s="16" t="s">
        <v>356</v>
      </c>
      <c r="K35" s="16" t="s">
        <v>357</v>
      </c>
      <c r="L35" s="16" t="s">
        <v>358</v>
      </c>
      <c r="M35" s="16" t="s">
        <v>353</v>
      </c>
    </row>
    <row r="36" spans="1:13" ht="15">
      <c r="A36" s="16" t="s">
        <v>13</v>
      </c>
      <c r="B36" s="16" t="s">
        <v>39</v>
      </c>
      <c r="C36" s="16"/>
      <c r="D36" s="16">
        <v>7</v>
      </c>
      <c r="E36" s="65" t="s">
        <v>12</v>
      </c>
      <c r="F36" s="16"/>
      <c r="G36" s="16"/>
      <c r="H36" s="16"/>
      <c r="I36" s="16"/>
      <c r="J36" s="16"/>
      <c r="K36" s="16"/>
      <c r="L36" s="16"/>
      <c r="M36" s="16"/>
    </row>
    <row r="37" spans="1:13" ht="15.75" thickBot="1">
      <c r="A37" s="16"/>
      <c r="B37" s="16"/>
      <c r="C37" s="16"/>
      <c r="D37" s="17">
        <f>SUM(D35:D36)</f>
        <v>10</v>
      </c>
      <c r="E37" s="65"/>
      <c r="F37" s="16"/>
      <c r="G37" s="16"/>
      <c r="H37" s="16"/>
      <c r="I37" s="16"/>
      <c r="J37" s="16"/>
      <c r="K37" s="16"/>
      <c r="L37" s="16"/>
      <c r="M37" s="16"/>
    </row>
    <row r="38" spans="1:13" ht="15.75" thickBot="1">
      <c r="A38" s="16"/>
      <c r="B38" s="16"/>
      <c r="C38" s="2"/>
      <c r="D38" s="57">
        <f>SUM(D32+D37)</f>
        <v>110</v>
      </c>
      <c r="E38" s="70"/>
      <c r="F38" s="16"/>
      <c r="G38" s="16"/>
      <c r="H38" s="16"/>
      <c r="I38" s="16"/>
      <c r="J38" s="16"/>
      <c r="K38" s="16"/>
      <c r="L38" s="16"/>
      <c r="M38" s="16"/>
    </row>
    <row r="39" ht="15">
      <c r="E39" s="66"/>
    </row>
    <row r="40" spans="1:8" ht="15">
      <c r="A40" s="9" t="s">
        <v>36</v>
      </c>
      <c r="B40" s="9"/>
      <c r="E40" s="65"/>
      <c r="F40" s="16"/>
      <c r="G40" s="16"/>
      <c r="H40" s="16"/>
    </row>
    <row r="41" ht="15">
      <c r="E41" s="66"/>
    </row>
    <row r="42" spans="1:6" ht="15">
      <c r="A42" t="s">
        <v>28</v>
      </c>
      <c r="B42" t="s">
        <v>29</v>
      </c>
      <c r="C42" s="187" t="s">
        <v>359</v>
      </c>
      <c r="D42" s="188"/>
      <c r="E42" s="189"/>
      <c r="F42" s="43"/>
    </row>
    <row r="43" spans="2:6" ht="15">
      <c r="B43" t="s">
        <v>30</v>
      </c>
      <c r="C43" s="187"/>
      <c r="D43" s="188"/>
      <c r="E43" s="189"/>
      <c r="F43" s="43"/>
    </row>
    <row r="44" spans="2:6" ht="15">
      <c r="B44" t="s">
        <v>31</v>
      </c>
      <c r="C44" t="s">
        <v>33</v>
      </c>
      <c r="D44" t="s">
        <v>34</v>
      </c>
      <c r="E44" s="68"/>
      <c r="F44" s="9"/>
    </row>
    <row r="45" spans="1:7" ht="15">
      <c r="A45" t="s">
        <v>32</v>
      </c>
      <c r="B45" s="187"/>
      <c r="C45" s="189"/>
      <c r="D45" t="s">
        <v>35</v>
      </c>
      <c r="E45" s="187"/>
      <c r="F45" s="188"/>
      <c r="G45" s="189"/>
    </row>
    <row r="46" ht="15">
      <c r="E46" s="66"/>
    </row>
  </sheetData>
  <sheetProtection/>
  <mergeCells count="5">
    <mergeCell ref="C42:E42"/>
    <mergeCell ref="C43:E43"/>
    <mergeCell ref="B45:C45"/>
    <mergeCell ref="E45:G45"/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K11" sqref="K11"/>
    </sheetView>
  </sheetViews>
  <sheetFormatPr defaultColWidth="9.140625" defaultRowHeight="15"/>
  <cols>
    <col min="3" max="3" width="16.57421875" style="0" customWidth="1"/>
    <col min="5" max="5" width="16.140625" style="0" customWidth="1"/>
    <col min="7" max="7" width="15.7109375" style="0" customWidth="1"/>
    <col min="8" max="8" width="16.57421875" style="0" customWidth="1"/>
    <col min="9" max="9" width="14.140625" style="0" customWidth="1"/>
    <col min="10" max="10" width="17.28125" style="0" customWidth="1"/>
    <col min="11" max="11" width="16.57421875" style="0" customWidth="1"/>
    <col min="12" max="12" width="16.00390625" style="0" customWidth="1"/>
    <col min="13" max="13" width="14.421875" style="0" customWidth="1"/>
    <col min="14" max="15" width="10.7109375" style="0" bestFit="1" customWidth="1"/>
  </cols>
  <sheetData>
    <row r="1" spans="1:4" ht="15.75" thickBot="1">
      <c r="A1" s="22" t="s">
        <v>368</v>
      </c>
      <c r="B1" s="11"/>
      <c r="C1" s="11"/>
      <c r="D1" s="12"/>
    </row>
    <row r="2" spans="1:8" ht="15.75" thickBot="1">
      <c r="A2" s="10" t="s">
        <v>4</v>
      </c>
      <c r="B2" s="9"/>
      <c r="H2" s="27" t="s">
        <v>12</v>
      </c>
    </row>
    <row r="3" spans="1:6" ht="15.75" thickBot="1">
      <c r="A3" s="22" t="s">
        <v>369</v>
      </c>
      <c r="B3" s="23"/>
      <c r="C3" s="24"/>
      <c r="D3" s="9"/>
      <c r="E3" s="57" t="s">
        <v>417</v>
      </c>
      <c r="F3" s="9"/>
    </row>
    <row r="4" spans="9:15" ht="15">
      <c r="I4" s="2" t="s">
        <v>8</v>
      </c>
      <c r="J4" s="3"/>
      <c r="K4" s="3"/>
      <c r="L4" s="3"/>
      <c r="M4" s="4"/>
      <c r="N4" s="45" t="s">
        <v>52</v>
      </c>
      <c r="O4" s="4"/>
    </row>
    <row r="5" spans="1:15" ht="45">
      <c r="A5" s="8" t="s">
        <v>11</v>
      </c>
      <c r="B5" s="8" t="s">
        <v>21</v>
      </c>
      <c r="C5" s="8" t="s">
        <v>14</v>
      </c>
      <c r="D5" s="8" t="s">
        <v>0</v>
      </c>
      <c r="E5" s="5" t="s">
        <v>5</v>
      </c>
      <c r="F5" s="5" t="s">
        <v>50</v>
      </c>
      <c r="G5" s="6" t="s">
        <v>6</v>
      </c>
      <c r="H5" s="5" t="s">
        <v>7</v>
      </c>
      <c r="I5" s="7" t="s">
        <v>45</v>
      </c>
      <c r="J5" s="7">
        <v>2</v>
      </c>
      <c r="K5" s="7">
        <v>3</v>
      </c>
      <c r="L5" s="7" t="s">
        <v>10</v>
      </c>
      <c r="M5" s="7" t="s">
        <v>9</v>
      </c>
      <c r="N5" s="20" t="s">
        <v>37</v>
      </c>
      <c r="O5" s="20" t="s">
        <v>38</v>
      </c>
    </row>
    <row r="6" spans="1:13" ht="15">
      <c r="A6" s="13" t="s">
        <v>26</v>
      </c>
      <c r="B6" s="14"/>
      <c r="C6" s="15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ht="15">
      <c r="A7" s="16" t="s">
        <v>13</v>
      </c>
      <c r="B7" s="16" t="s">
        <v>19</v>
      </c>
      <c r="C7" s="16" t="s">
        <v>15</v>
      </c>
      <c r="D7" s="16">
        <v>3</v>
      </c>
      <c r="E7" s="28" t="s">
        <v>109</v>
      </c>
      <c r="F7" s="28" t="s">
        <v>12</v>
      </c>
      <c r="G7" s="28" t="s">
        <v>239</v>
      </c>
      <c r="H7" s="63" t="s">
        <v>12</v>
      </c>
      <c r="I7" s="72" t="s">
        <v>370</v>
      </c>
      <c r="J7" s="72" t="s">
        <v>371</v>
      </c>
      <c r="K7" s="72" t="s">
        <v>372</v>
      </c>
      <c r="L7" s="73" t="s">
        <v>373</v>
      </c>
      <c r="M7" s="73" t="s">
        <v>374</v>
      </c>
      <c r="N7" s="29">
        <v>42530</v>
      </c>
      <c r="O7" s="29">
        <v>42530</v>
      </c>
    </row>
    <row r="8" spans="1:15" ht="15">
      <c r="A8" s="16" t="s">
        <v>13</v>
      </c>
      <c r="B8" s="16" t="s">
        <v>19</v>
      </c>
      <c r="C8" s="16" t="s">
        <v>16</v>
      </c>
      <c r="D8" s="16">
        <v>2</v>
      </c>
      <c r="E8" s="28" t="s">
        <v>310</v>
      </c>
      <c r="F8" s="28" t="s">
        <v>12</v>
      </c>
      <c r="G8" s="21" t="s">
        <v>109</v>
      </c>
      <c r="H8" s="63" t="s">
        <v>12</v>
      </c>
      <c r="I8" s="72" t="s">
        <v>375</v>
      </c>
      <c r="J8" s="72" t="s">
        <v>376</v>
      </c>
      <c r="K8" s="72" t="s">
        <v>377</v>
      </c>
      <c r="L8" s="72" t="s">
        <v>378</v>
      </c>
      <c r="M8" s="72" t="s">
        <v>379</v>
      </c>
      <c r="N8" s="29">
        <v>42525</v>
      </c>
      <c r="O8" s="29">
        <v>42530</v>
      </c>
    </row>
    <row r="9" spans="1:15" ht="15">
      <c r="A9" s="16" t="s">
        <v>13</v>
      </c>
      <c r="B9" s="16" t="s">
        <v>19</v>
      </c>
      <c r="C9" s="16" t="s">
        <v>17</v>
      </c>
      <c r="D9" s="16">
        <v>8</v>
      </c>
      <c r="E9" s="28" t="s">
        <v>310</v>
      </c>
      <c r="F9" s="28" t="s">
        <v>12</v>
      </c>
      <c r="G9" s="67" t="s">
        <v>236</v>
      </c>
      <c r="H9" s="63" t="s">
        <v>12</v>
      </c>
      <c r="I9" s="73" t="s">
        <v>367</v>
      </c>
      <c r="J9" s="73" t="s">
        <v>318</v>
      </c>
      <c r="K9" s="73" t="s">
        <v>319</v>
      </c>
      <c r="L9" s="73" t="s">
        <v>320</v>
      </c>
      <c r="M9" s="73" t="s">
        <v>380</v>
      </c>
      <c r="N9" s="29">
        <v>42525</v>
      </c>
      <c r="O9" s="29">
        <v>42530</v>
      </c>
    </row>
    <row r="10" spans="1:15" ht="15">
      <c r="A10" s="16" t="s">
        <v>13</v>
      </c>
      <c r="B10" s="16" t="s">
        <v>19</v>
      </c>
      <c r="C10" s="16" t="s">
        <v>18</v>
      </c>
      <c r="D10" s="16">
        <v>10</v>
      </c>
      <c r="E10" s="28" t="s">
        <v>238</v>
      </c>
      <c r="F10" s="28" t="s">
        <v>12</v>
      </c>
      <c r="G10" s="67" t="s">
        <v>64</v>
      </c>
      <c r="H10" s="63" t="s">
        <v>12</v>
      </c>
      <c r="I10" s="73" t="s">
        <v>381</v>
      </c>
      <c r="J10" s="73" t="s">
        <v>382</v>
      </c>
      <c r="K10" s="73" t="s">
        <v>383</v>
      </c>
      <c r="L10" s="73" t="s">
        <v>384</v>
      </c>
      <c r="M10" s="73" t="s">
        <v>418</v>
      </c>
      <c r="N10" s="29">
        <v>42529</v>
      </c>
      <c r="O10" s="29">
        <v>42530</v>
      </c>
    </row>
    <row r="11" spans="1:15" ht="15">
      <c r="A11" s="16" t="s">
        <v>13</v>
      </c>
      <c r="B11" s="16" t="s">
        <v>20</v>
      </c>
      <c r="C11" s="16" t="s">
        <v>15</v>
      </c>
      <c r="D11" s="16">
        <v>4</v>
      </c>
      <c r="E11" s="28" t="s">
        <v>238</v>
      </c>
      <c r="F11" s="28" t="s">
        <v>12</v>
      </c>
      <c r="G11" s="67" t="s">
        <v>304</v>
      </c>
      <c r="H11" s="63" t="s">
        <v>12</v>
      </c>
      <c r="I11" s="73" t="s">
        <v>326</v>
      </c>
      <c r="J11" s="73" t="s">
        <v>327</v>
      </c>
      <c r="K11" s="73" t="s">
        <v>328</v>
      </c>
      <c r="L11" s="73" t="s">
        <v>329</v>
      </c>
      <c r="M11" s="72" t="s">
        <v>330</v>
      </c>
      <c r="N11" s="29">
        <v>42529</v>
      </c>
      <c r="O11" s="29">
        <v>42530</v>
      </c>
    </row>
    <row r="12" spans="1:15" ht="15">
      <c r="A12" s="16" t="s">
        <v>13</v>
      </c>
      <c r="B12" s="16" t="s">
        <v>20</v>
      </c>
      <c r="C12" s="16" t="s">
        <v>17</v>
      </c>
      <c r="D12" s="16">
        <v>8</v>
      </c>
      <c r="E12" s="28" t="s">
        <v>236</v>
      </c>
      <c r="F12" s="28" t="s">
        <v>12</v>
      </c>
      <c r="G12" s="67" t="s">
        <v>344</v>
      </c>
      <c r="H12" s="63" t="s">
        <v>12</v>
      </c>
      <c r="I12" s="72" t="s">
        <v>385</v>
      </c>
      <c r="J12" s="72" t="s">
        <v>331</v>
      </c>
      <c r="K12" s="72" t="s">
        <v>386</v>
      </c>
      <c r="L12" s="72" t="s">
        <v>387</v>
      </c>
      <c r="M12" s="72" t="s">
        <v>388</v>
      </c>
      <c r="N12" s="29">
        <v>42531</v>
      </c>
      <c r="O12" s="29">
        <v>42541</v>
      </c>
    </row>
    <row r="13" spans="1:15" ht="15">
      <c r="A13" s="16" t="s">
        <v>13</v>
      </c>
      <c r="B13" s="16" t="s">
        <v>20</v>
      </c>
      <c r="C13" s="16" t="s">
        <v>18</v>
      </c>
      <c r="D13" s="16">
        <v>11</v>
      </c>
      <c r="E13" s="16" t="s">
        <v>304</v>
      </c>
      <c r="F13" s="16" t="s">
        <v>12</v>
      </c>
      <c r="G13" s="65" t="s">
        <v>239</v>
      </c>
      <c r="H13" s="19" t="s">
        <v>12</v>
      </c>
      <c r="I13" s="73" t="s">
        <v>389</v>
      </c>
      <c r="J13" s="73" t="s">
        <v>390</v>
      </c>
      <c r="K13" s="73" t="s">
        <v>391</v>
      </c>
      <c r="L13" s="73" t="s">
        <v>392</v>
      </c>
      <c r="M13" s="73" t="s">
        <v>393</v>
      </c>
      <c r="N13" s="29" t="s">
        <v>12</v>
      </c>
      <c r="O13" s="29" t="s">
        <v>12</v>
      </c>
    </row>
    <row r="14" spans="1:15" ht="15">
      <c r="A14" s="16" t="s">
        <v>13</v>
      </c>
      <c r="B14" s="16" t="s">
        <v>22</v>
      </c>
      <c r="C14" s="16" t="s">
        <v>49</v>
      </c>
      <c r="D14" s="16">
        <v>7</v>
      </c>
      <c r="E14" s="16" t="s">
        <v>236</v>
      </c>
      <c r="F14" s="16" t="s">
        <v>12</v>
      </c>
      <c r="G14" s="16" t="s">
        <v>238</v>
      </c>
      <c r="H14" s="19" t="s">
        <v>12</v>
      </c>
      <c r="I14" s="73" t="s">
        <v>394</v>
      </c>
      <c r="J14" s="73" t="s">
        <v>395</v>
      </c>
      <c r="K14" s="73" t="s">
        <v>396</v>
      </c>
      <c r="L14" s="73" t="s">
        <v>397</v>
      </c>
      <c r="M14" s="73" t="s">
        <v>719</v>
      </c>
      <c r="N14" s="29">
        <v>42531</v>
      </c>
      <c r="O14" s="29">
        <v>42541</v>
      </c>
    </row>
    <row r="15" spans="1:15" ht="15">
      <c r="A15" s="16" t="s">
        <v>13</v>
      </c>
      <c r="B15" s="16" t="s">
        <v>20</v>
      </c>
      <c r="C15" s="16" t="s">
        <v>49</v>
      </c>
      <c r="D15" s="16">
        <v>4</v>
      </c>
      <c r="E15" s="16" t="s">
        <v>344</v>
      </c>
      <c r="F15" s="16" t="s">
        <v>12</v>
      </c>
      <c r="G15" s="16" t="s">
        <v>109</v>
      </c>
      <c r="H15" s="19" t="s">
        <v>12</v>
      </c>
      <c r="I15" s="73" t="s">
        <v>398</v>
      </c>
      <c r="J15" s="73" t="s">
        <v>399</v>
      </c>
      <c r="K15" s="73" t="s">
        <v>197</v>
      </c>
      <c r="L15" s="73" t="s">
        <v>198</v>
      </c>
      <c r="M15" s="73" t="s">
        <v>400</v>
      </c>
      <c r="N15" s="29">
        <v>42406</v>
      </c>
      <c r="O15" s="29">
        <v>42530</v>
      </c>
    </row>
    <row r="16" spans="1:15" ht="15">
      <c r="A16" s="9"/>
      <c r="B16" s="9"/>
      <c r="C16" s="9"/>
      <c r="D16" s="16">
        <f>SUM(D7:D15)</f>
        <v>57</v>
      </c>
      <c r="E16" s="9"/>
      <c r="F16" s="9"/>
      <c r="G16" s="9"/>
      <c r="H16" s="75"/>
      <c r="I16" s="76"/>
      <c r="J16" s="76"/>
      <c r="K16" s="76"/>
      <c r="L16" s="76"/>
      <c r="M16" s="76"/>
      <c r="N16" s="29"/>
      <c r="O16" s="29"/>
    </row>
    <row r="17" spans="1:13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5">
      <c r="A18" s="13" t="s">
        <v>1</v>
      </c>
      <c r="B18" s="14"/>
      <c r="C18" s="15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5" ht="15">
      <c r="A19" s="16" t="s">
        <v>13</v>
      </c>
      <c r="B19" s="16" t="s">
        <v>22</v>
      </c>
      <c r="C19" s="16" t="s">
        <v>48</v>
      </c>
      <c r="D19" s="16">
        <v>3</v>
      </c>
      <c r="E19" s="16" t="s">
        <v>310</v>
      </c>
      <c r="F19" s="16"/>
      <c r="G19" s="16" t="s">
        <v>236</v>
      </c>
      <c r="H19" s="19"/>
      <c r="I19" s="73" t="s">
        <v>401</v>
      </c>
      <c r="J19" s="73" t="s">
        <v>402</v>
      </c>
      <c r="K19" s="72" t="s">
        <v>403</v>
      </c>
      <c r="L19" s="72" t="s">
        <v>404</v>
      </c>
      <c r="M19" s="72" t="s">
        <v>380</v>
      </c>
      <c r="N19" s="74" t="s">
        <v>420</v>
      </c>
      <c r="O19" s="74" t="s">
        <v>421</v>
      </c>
    </row>
    <row r="20" spans="1:15" ht="15">
      <c r="A20" s="16" t="s">
        <v>13</v>
      </c>
      <c r="B20" s="16" t="s">
        <v>39</v>
      </c>
      <c r="C20" s="16"/>
      <c r="D20" s="16">
        <v>2</v>
      </c>
      <c r="E20" s="16" t="s">
        <v>405</v>
      </c>
      <c r="F20" s="16"/>
      <c r="G20" s="16" t="s">
        <v>406</v>
      </c>
      <c r="H20" s="19"/>
      <c r="I20" s="72" t="s">
        <v>407</v>
      </c>
      <c r="J20" s="72" t="s">
        <v>408</v>
      </c>
      <c r="K20" s="72" t="s">
        <v>409</v>
      </c>
      <c r="L20" s="72" t="s">
        <v>410</v>
      </c>
      <c r="M20" s="72" t="s">
        <v>411</v>
      </c>
      <c r="N20" s="74" t="s">
        <v>420</v>
      </c>
      <c r="O20" s="74" t="s">
        <v>421</v>
      </c>
    </row>
    <row r="21" spans="1:13" ht="15.75" thickBot="1">
      <c r="A21" s="16"/>
      <c r="B21" s="16"/>
      <c r="C21" s="16"/>
      <c r="D21" s="17">
        <f>SUM(D19:D20)</f>
        <v>5</v>
      </c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.75" thickBot="1">
      <c r="A22" s="16"/>
      <c r="B22" s="16"/>
      <c r="C22" s="2"/>
      <c r="D22" s="27">
        <f>SUM(D16+D21)</f>
        <v>62</v>
      </c>
      <c r="E22" s="4"/>
      <c r="F22" s="16"/>
      <c r="G22" s="16"/>
      <c r="H22" s="16"/>
      <c r="I22" s="16"/>
      <c r="J22" s="16"/>
      <c r="K22" s="16"/>
      <c r="L22" s="16"/>
      <c r="M22" s="16"/>
    </row>
    <row r="24" spans="1:8" ht="15">
      <c r="A24" s="9" t="s">
        <v>36</v>
      </c>
      <c r="B24" s="9"/>
      <c r="E24" s="16" t="s">
        <v>310</v>
      </c>
      <c r="F24" s="16">
        <v>27</v>
      </c>
      <c r="G24" s="16" t="s">
        <v>238</v>
      </c>
      <c r="H24" s="16">
        <v>24</v>
      </c>
    </row>
    <row r="25" spans="1:7" ht="15">
      <c r="A25" t="s">
        <v>412</v>
      </c>
      <c r="E25" s="16" t="s">
        <v>393</v>
      </c>
      <c r="G25" s="16" t="s">
        <v>419</v>
      </c>
    </row>
    <row r="27" spans="1:6" ht="15">
      <c r="A27" t="s">
        <v>28</v>
      </c>
      <c r="B27" t="s">
        <v>29</v>
      </c>
      <c r="C27" s="187" t="s">
        <v>413</v>
      </c>
      <c r="D27" s="188"/>
      <c r="E27" s="189"/>
      <c r="F27" s="43"/>
    </row>
    <row r="28" spans="2:6" ht="15">
      <c r="B28" t="s">
        <v>30</v>
      </c>
      <c r="C28" s="187" t="s">
        <v>414</v>
      </c>
      <c r="D28" s="188"/>
      <c r="E28" s="189"/>
      <c r="F28" s="43"/>
    </row>
    <row r="29" spans="2:6" ht="15">
      <c r="B29" t="s">
        <v>31</v>
      </c>
      <c r="C29" t="s">
        <v>33</v>
      </c>
      <c r="D29" t="s">
        <v>34</v>
      </c>
      <c r="E29" s="17" t="s">
        <v>415</v>
      </c>
      <c r="F29" s="9"/>
    </row>
    <row r="30" spans="1:7" ht="15">
      <c r="A30" t="s">
        <v>32</v>
      </c>
      <c r="B30" s="197">
        <v>42528</v>
      </c>
      <c r="C30" s="189"/>
      <c r="D30" t="s">
        <v>35</v>
      </c>
      <c r="E30" s="190" t="s">
        <v>416</v>
      </c>
      <c r="F30" s="188"/>
      <c r="G30" s="189"/>
    </row>
  </sheetData>
  <sheetProtection/>
  <mergeCells count="4">
    <mergeCell ref="C27:E27"/>
    <mergeCell ref="C28:E28"/>
    <mergeCell ref="B30:C30"/>
    <mergeCell ref="E30:G30"/>
  </mergeCells>
  <hyperlinks>
    <hyperlink ref="E30" r:id="rId1" display="mike_j_kelly@btinternet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7">
      <selection activeCell="J27" sqref="J27"/>
    </sheetView>
  </sheetViews>
  <sheetFormatPr defaultColWidth="9.140625" defaultRowHeight="15"/>
  <cols>
    <col min="1" max="1" width="8.28125" style="0" customWidth="1"/>
    <col min="3" max="3" width="13.7109375" style="0" bestFit="1" customWidth="1"/>
    <col min="4" max="4" width="7.8515625" style="0" customWidth="1"/>
    <col min="5" max="5" width="25.28125" style="0" customWidth="1"/>
    <col min="7" max="7" width="29.00390625" style="0" customWidth="1"/>
    <col min="8" max="8" width="24.28125" style="0" customWidth="1"/>
    <col min="9" max="9" width="19.00390625" style="0" customWidth="1"/>
    <col min="10" max="10" width="17.7109375" style="0" customWidth="1"/>
    <col min="11" max="11" width="18.8515625" style="0" customWidth="1"/>
    <col min="12" max="12" width="17.8515625" style="0" customWidth="1"/>
    <col min="13" max="13" width="17.57421875" style="0" customWidth="1"/>
    <col min="14" max="15" width="10.7109375" style="0" bestFit="1" customWidth="1"/>
  </cols>
  <sheetData>
    <row r="1" ht="15">
      <c r="A1" s="1" t="s">
        <v>41</v>
      </c>
    </row>
    <row r="2" spans="1:13" ht="15">
      <c r="A2" t="s">
        <v>2</v>
      </c>
      <c r="G2" s="30" t="s">
        <v>42</v>
      </c>
      <c r="H2" s="14"/>
      <c r="I2" s="14"/>
      <c r="J2" s="14"/>
      <c r="K2" s="15"/>
      <c r="L2" s="9"/>
      <c r="M2" s="9"/>
    </row>
    <row r="3" spans="1:13" ht="15">
      <c r="A3" s="38" t="s">
        <v>51</v>
      </c>
      <c r="B3" s="38"/>
      <c r="C3" s="38"/>
      <c r="G3" s="31" t="s">
        <v>43</v>
      </c>
      <c r="H3" s="9"/>
      <c r="I3" s="9"/>
      <c r="J3" s="9"/>
      <c r="K3" s="32"/>
      <c r="L3" s="9"/>
      <c r="M3" s="9"/>
    </row>
    <row r="4" spans="7:13" ht="15">
      <c r="G4" s="33" t="s">
        <v>44</v>
      </c>
      <c r="H4" s="34"/>
      <c r="I4" s="34"/>
      <c r="J4" s="34"/>
      <c r="K4" s="35"/>
      <c r="L4" s="9"/>
      <c r="M4" s="9"/>
    </row>
    <row r="5" ht="15.75" thickBot="1">
      <c r="A5" t="s">
        <v>3</v>
      </c>
    </row>
    <row r="6" spans="1:4" ht="15.75" thickBot="1">
      <c r="A6" s="22" t="s">
        <v>236</v>
      </c>
      <c r="B6" s="11"/>
      <c r="C6" s="11"/>
      <c r="D6" s="12"/>
    </row>
    <row r="7" spans="1:8" ht="15.75" thickBot="1">
      <c r="A7" s="10" t="s">
        <v>4</v>
      </c>
      <c r="B7" s="9"/>
      <c r="H7" s="27" t="s">
        <v>12</v>
      </c>
    </row>
    <row r="8" spans="1:6" ht="15.75" thickBot="1">
      <c r="A8" s="22" t="s">
        <v>540</v>
      </c>
      <c r="B8" s="23"/>
      <c r="C8" s="24"/>
      <c r="D8" s="9"/>
      <c r="E8" s="9"/>
      <c r="F8" s="9"/>
    </row>
    <row r="9" spans="9:15" ht="15">
      <c r="I9" s="2" t="s">
        <v>8</v>
      </c>
      <c r="J9" s="3"/>
      <c r="K9" s="3"/>
      <c r="L9" s="3"/>
      <c r="M9" s="4"/>
      <c r="N9" s="45" t="s">
        <v>52</v>
      </c>
      <c r="O9" s="4"/>
    </row>
    <row r="10" spans="1:15" ht="45">
      <c r="A10" s="8" t="s">
        <v>11</v>
      </c>
      <c r="B10" s="8" t="s">
        <v>21</v>
      </c>
      <c r="C10" s="8" t="s">
        <v>14</v>
      </c>
      <c r="D10" s="8" t="s">
        <v>0</v>
      </c>
      <c r="E10" s="5" t="s">
        <v>5</v>
      </c>
      <c r="F10" s="5" t="s">
        <v>50</v>
      </c>
      <c r="G10" s="6" t="s">
        <v>6</v>
      </c>
      <c r="H10" s="5" t="s">
        <v>7</v>
      </c>
      <c r="I10" s="7" t="s">
        <v>45</v>
      </c>
      <c r="J10" s="7">
        <v>2</v>
      </c>
      <c r="K10" s="7">
        <v>3</v>
      </c>
      <c r="L10" s="7" t="s">
        <v>10</v>
      </c>
      <c r="M10" s="7" t="s">
        <v>9</v>
      </c>
      <c r="N10" s="20" t="s">
        <v>37</v>
      </c>
      <c r="O10" s="20" t="s">
        <v>38</v>
      </c>
    </row>
    <row r="11" spans="1:13" ht="15">
      <c r="A11" s="13" t="s">
        <v>26</v>
      </c>
      <c r="B11" s="14"/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5" ht="15">
      <c r="A12" s="16" t="s">
        <v>13</v>
      </c>
      <c r="B12" s="16" t="s">
        <v>19</v>
      </c>
      <c r="C12" s="16" t="s">
        <v>15</v>
      </c>
      <c r="D12" s="16">
        <v>4</v>
      </c>
      <c r="E12" s="28" t="s">
        <v>64</v>
      </c>
      <c r="F12" s="28" t="s">
        <v>12</v>
      </c>
      <c r="G12" s="28" t="s">
        <v>63</v>
      </c>
      <c r="H12" s="28" t="s">
        <v>541</v>
      </c>
      <c r="I12" s="16" t="s">
        <v>312</v>
      </c>
      <c r="J12" s="16" t="s">
        <v>542</v>
      </c>
      <c r="K12" s="16" t="s">
        <v>543</v>
      </c>
      <c r="L12" s="16" t="s">
        <v>544</v>
      </c>
      <c r="M12" s="16" t="s">
        <v>316</v>
      </c>
      <c r="N12" s="29">
        <v>42537</v>
      </c>
      <c r="O12" s="29">
        <v>42549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2</v>
      </c>
      <c r="E13" s="28" t="s">
        <v>406</v>
      </c>
      <c r="F13" s="28" t="s">
        <v>12</v>
      </c>
      <c r="G13" s="21" t="s">
        <v>63</v>
      </c>
      <c r="H13" s="28" t="s">
        <v>12</v>
      </c>
      <c r="I13" s="16" t="s">
        <v>545</v>
      </c>
      <c r="J13" s="16" t="s">
        <v>546</v>
      </c>
      <c r="K13" s="16" t="s">
        <v>547</v>
      </c>
      <c r="L13" s="16" t="s">
        <v>548</v>
      </c>
      <c r="M13" s="16" t="s">
        <v>549</v>
      </c>
      <c r="N13" s="29">
        <v>42538</v>
      </c>
      <c r="O13" s="29">
        <v>42549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5</v>
      </c>
      <c r="E14" s="28" t="s">
        <v>406</v>
      </c>
      <c r="F14" s="28" t="s">
        <v>12</v>
      </c>
      <c r="G14" s="28" t="s">
        <v>550</v>
      </c>
      <c r="H14" s="28" t="s">
        <v>541</v>
      </c>
      <c r="I14" s="16" t="s">
        <v>551</v>
      </c>
      <c r="J14" s="16" t="s">
        <v>636</v>
      </c>
      <c r="K14" s="16" t="s">
        <v>552</v>
      </c>
      <c r="L14" s="16" t="s">
        <v>553</v>
      </c>
      <c r="M14" s="16" t="s">
        <v>321</v>
      </c>
      <c r="N14" s="29">
        <v>42533</v>
      </c>
      <c r="O14" s="29">
        <v>42549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7</v>
      </c>
      <c r="E15" s="28" t="s">
        <v>554</v>
      </c>
      <c r="F15" s="28" t="s">
        <v>12</v>
      </c>
      <c r="G15" s="28" t="s">
        <v>555</v>
      </c>
      <c r="H15" s="28" t="s">
        <v>541</v>
      </c>
      <c r="I15" s="16" t="s">
        <v>556</v>
      </c>
      <c r="J15" s="16" t="s">
        <v>557</v>
      </c>
      <c r="K15" s="16" t="s">
        <v>558</v>
      </c>
      <c r="L15" s="16" t="s">
        <v>559</v>
      </c>
      <c r="M15" s="16" t="s">
        <v>560</v>
      </c>
      <c r="N15" s="29">
        <v>42538</v>
      </c>
      <c r="O15" s="29">
        <v>42549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4</v>
      </c>
      <c r="E16" s="28" t="s">
        <v>561</v>
      </c>
      <c r="F16" s="28" t="s">
        <v>12</v>
      </c>
      <c r="G16" s="28" t="s">
        <v>562</v>
      </c>
      <c r="H16" s="28" t="s">
        <v>541</v>
      </c>
      <c r="I16" s="16" t="s">
        <v>326</v>
      </c>
      <c r="J16" s="16" t="s">
        <v>327</v>
      </c>
      <c r="K16" s="16" t="s">
        <v>328</v>
      </c>
      <c r="L16" s="16" t="s">
        <v>329</v>
      </c>
      <c r="M16" s="16" t="s">
        <v>330</v>
      </c>
      <c r="N16" s="29">
        <v>42536</v>
      </c>
      <c r="O16" s="29">
        <v>42549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7</v>
      </c>
      <c r="E17" s="28" t="s">
        <v>541</v>
      </c>
      <c r="F17" s="28" t="s">
        <v>12</v>
      </c>
      <c r="G17" s="28" t="s">
        <v>555</v>
      </c>
      <c r="H17" s="28" t="s">
        <v>563</v>
      </c>
      <c r="I17" s="16" t="s">
        <v>564</v>
      </c>
      <c r="J17" s="16" t="s">
        <v>565</v>
      </c>
      <c r="K17" s="16" t="s">
        <v>566</v>
      </c>
      <c r="L17" s="16" t="s">
        <v>567</v>
      </c>
      <c r="M17" s="16" t="s">
        <v>560</v>
      </c>
      <c r="N17" s="29">
        <v>42538</v>
      </c>
      <c r="O17" s="29">
        <v>42549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11</v>
      </c>
      <c r="E18" s="16" t="s">
        <v>541</v>
      </c>
      <c r="F18" s="16" t="s">
        <v>12</v>
      </c>
      <c r="G18" s="16" t="s">
        <v>568</v>
      </c>
      <c r="H18" s="16" t="s">
        <v>406</v>
      </c>
      <c r="I18" s="16" t="s">
        <v>569</v>
      </c>
      <c r="J18" s="16" t="s">
        <v>570</v>
      </c>
      <c r="K18" s="16" t="s">
        <v>571</v>
      </c>
      <c r="L18" s="16" t="s">
        <v>560</v>
      </c>
      <c r="M18" s="16" t="s">
        <v>572</v>
      </c>
      <c r="N18" s="29">
        <v>42538</v>
      </c>
      <c r="O18" s="29">
        <v>42549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5</v>
      </c>
      <c r="E19" s="16" t="s">
        <v>561</v>
      </c>
      <c r="F19" s="16" t="s">
        <v>12</v>
      </c>
      <c r="G19" s="16" t="s">
        <v>64</v>
      </c>
      <c r="H19" s="16" t="s">
        <v>63</v>
      </c>
      <c r="I19" s="16" t="s">
        <v>573</v>
      </c>
      <c r="J19" s="16" t="s">
        <v>574</v>
      </c>
      <c r="K19" s="16" t="s">
        <v>575</v>
      </c>
      <c r="L19" s="16" t="s">
        <v>576</v>
      </c>
      <c r="M19" s="16" t="s">
        <v>577</v>
      </c>
      <c r="N19" s="29">
        <v>42536</v>
      </c>
      <c r="O19" s="29">
        <v>42549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3</v>
      </c>
      <c r="E20" s="16" t="s">
        <v>555</v>
      </c>
      <c r="F20" s="16" t="s">
        <v>12</v>
      </c>
      <c r="G20" s="16" t="s">
        <v>541</v>
      </c>
      <c r="H20" s="16" t="s">
        <v>63</v>
      </c>
      <c r="I20" s="16" t="s">
        <v>578</v>
      </c>
      <c r="J20" s="16" t="s">
        <v>579</v>
      </c>
      <c r="K20" s="16" t="s">
        <v>580</v>
      </c>
      <c r="L20" s="16" t="s">
        <v>581</v>
      </c>
      <c r="M20" s="16" t="s">
        <v>400</v>
      </c>
      <c r="N20" s="29">
        <v>42534</v>
      </c>
      <c r="O20" s="29">
        <v>42549</v>
      </c>
    </row>
    <row r="21" spans="1:15" ht="15">
      <c r="A21" s="16" t="s">
        <v>23</v>
      </c>
      <c r="B21" s="16" t="s">
        <v>19</v>
      </c>
      <c r="C21" s="16" t="s">
        <v>15</v>
      </c>
      <c r="D21" s="16">
        <v>6</v>
      </c>
      <c r="E21" s="16" t="s">
        <v>541</v>
      </c>
      <c r="F21" s="16" t="s">
        <v>12</v>
      </c>
      <c r="G21" s="16" t="s">
        <v>63</v>
      </c>
      <c r="H21" s="16" t="s">
        <v>563</v>
      </c>
      <c r="I21" s="16" t="s">
        <v>582</v>
      </c>
      <c r="J21" s="19"/>
      <c r="K21" s="19"/>
      <c r="L21" s="16" t="s">
        <v>583</v>
      </c>
      <c r="M21" s="19"/>
      <c r="N21" s="29">
        <v>42538</v>
      </c>
      <c r="O21" s="29">
        <v>42549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6</v>
      </c>
      <c r="E22" s="16" t="s">
        <v>550</v>
      </c>
      <c r="F22" s="16" t="s">
        <v>12</v>
      </c>
      <c r="G22" s="16" t="s">
        <v>554</v>
      </c>
      <c r="H22" s="16" t="s">
        <v>406</v>
      </c>
      <c r="I22" s="16" t="s">
        <v>584</v>
      </c>
      <c r="J22" s="19"/>
      <c r="K22" s="19"/>
      <c r="L22" s="16" t="s">
        <v>585</v>
      </c>
      <c r="M22" s="19"/>
      <c r="N22" s="29">
        <v>42534</v>
      </c>
      <c r="O22" s="29">
        <v>42549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5</v>
      </c>
      <c r="E23" s="16" t="s">
        <v>586</v>
      </c>
      <c r="F23" s="16" t="s">
        <v>12</v>
      </c>
      <c r="G23" s="16" t="s">
        <v>561</v>
      </c>
      <c r="H23" s="28" t="s">
        <v>555</v>
      </c>
      <c r="I23" s="16" t="s">
        <v>326</v>
      </c>
      <c r="J23" s="19"/>
      <c r="K23" s="19"/>
      <c r="L23" s="16" t="s">
        <v>327</v>
      </c>
      <c r="M23" s="19"/>
      <c r="N23" s="29">
        <v>42536</v>
      </c>
      <c r="O23" s="29">
        <v>42549</v>
      </c>
    </row>
    <row r="24" spans="1:15" ht="15">
      <c r="A24" s="16" t="s">
        <v>23</v>
      </c>
      <c r="B24" s="16" t="s">
        <v>20</v>
      </c>
      <c r="C24" s="16" t="s">
        <v>24</v>
      </c>
      <c r="D24" s="44">
        <v>5</v>
      </c>
      <c r="E24" s="16" t="s">
        <v>587</v>
      </c>
      <c r="F24" s="25" t="s">
        <v>12</v>
      </c>
      <c r="G24" s="16" t="s">
        <v>555</v>
      </c>
      <c r="H24" s="28" t="s">
        <v>550</v>
      </c>
      <c r="I24" s="16" t="s">
        <v>353</v>
      </c>
      <c r="J24" s="19"/>
      <c r="K24" s="19"/>
      <c r="L24" s="16" t="s">
        <v>354</v>
      </c>
      <c r="M24" s="19"/>
      <c r="N24" s="29">
        <v>42538</v>
      </c>
      <c r="O24" s="29">
        <v>42549</v>
      </c>
    </row>
    <row r="25" spans="1:15" ht="15">
      <c r="A25" s="39" t="s">
        <v>46</v>
      </c>
      <c r="B25" s="40"/>
      <c r="C25" s="41"/>
      <c r="D25" s="42"/>
      <c r="E25" s="42" t="s">
        <v>12</v>
      </c>
      <c r="F25" s="42" t="s">
        <v>12</v>
      </c>
      <c r="G25" s="26" t="s">
        <v>47</v>
      </c>
      <c r="H25" s="26" t="s">
        <v>12</v>
      </c>
      <c r="I25" s="37"/>
      <c r="J25" s="37"/>
      <c r="K25" s="37"/>
      <c r="L25" s="37"/>
      <c r="M25" s="37"/>
      <c r="N25" s="36"/>
      <c r="O25" s="36"/>
    </row>
    <row r="26" spans="1:15" ht="15">
      <c r="A26" s="16" t="s">
        <v>25</v>
      </c>
      <c r="B26" s="16" t="s">
        <v>19</v>
      </c>
      <c r="C26" s="16" t="s">
        <v>15</v>
      </c>
      <c r="D26" s="16">
        <v>4</v>
      </c>
      <c r="E26" s="116" t="s">
        <v>588</v>
      </c>
      <c r="F26" s="16" t="s">
        <v>12</v>
      </c>
      <c r="G26" s="16" t="s">
        <v>589</v>
      </c>
      <c r="H26" s="16" t="s">
        <v>1001</v>
      </c>
      <c r="I26" s="19"/>
      <c r="J26" s="19"/>
      <c r="K26" s="19"/>
      <c r="L26" s="19"/>
      <c r="M26" s="19"/>
      <c r="N26" s="29">
        <v>42534</v>
      </c>
      <c r="O26" s="29">
        <v>42549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2</v>
      </c>
      <c r="E27" s="16" t="s">
        <v>590</v>
      </c>
      <c r="F27" s="16" t="s">
        <v>12</v>
      </c>
      <c r="G27" s="16" t="s">
        <v>591</v>
      </c>
      <c r="H27" s="16" t="s">
        <v>12</v>
      </c>
      <c r="I27" s="19"/>
      <c r="J27" s="19"/>
      <c r="K27" s="19"/>
      <c r="L27" s="19"/>
      <c r="M27" s="19"/>
      <c r="N27" s="29">
        <v>42537</v>
      </c>
      <c r="O27" s="29">
        <v>42549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12</v>
      </c>
      <c r="E28" s="16" t="s">
        <v>592</v>
      </c>
      <c r="F28" s="16" t="s">
        <v>12</v>
      </c>
      <c r="G28" s="116" t="s">
        <v>593</v>
      </c>
      <c r="H28" s="16" t="s">
        <v>594</v>
      </c>
      <c r="I28" s="19"/>
      <c r="J28" s="19"/>
      <c r="K28" s="19"/>
      <c r="L28" s="19"/>
      <c r="M28" s="19"/>
      <c r="N28" s="29">
        <v>42537</v>
      </c>
      <c r="O28" s="29">
        <v>42549</v>
      </c>
    </row>
    <row r="29" spans="1:15" ht="15">
      <c r="A29" s="16" t="s">
        <v>25</v>
      </c>
      <c r="B29" s="16" t="s">
        <v>20</v>
      </c>
      <c r="C29" s="16" t="s">
        <v>15</v>
      </c>
      <c r="D29" s="16">
        <v>0</v>
      </c>
      <c r="E29" s="42" t="s">
        <v>299</v>
      </c>
      <c r="F29" s="42"/>
      <c r="G29" s="42"/>
      <c r="H29" s="42"/>
      <c r="I29" s="19"/>
      <c r="J29" s="19"/>
      <c r="K29" s="19"/>
      <c r="L29" s="19"/>
      <c r="M29" s="19"/>
      <c r="N29" t="s">
        <v>299</v>
      </c>
      <c r="O29" t="s">
        <v>637</v>
      </c>
    </row>
    <row r="30" spans="1:15" ht="15">
      <c r="A30" s="16" t="s">
        <v>25</v>
      </c>
      <c r="B30" s="16" t="s">
        <v>20</v>
      </c>
      <c r="C30" s="16" t="s">
        <v>17</v>
      </c>
      <c r="D30" s="16">
        <v>3</v>
      </c>
      <c r="E30" s="16" t="s">
        <v>595</v>
      </c>
      <c r="F30" s="16"/>
      <c r="G30" s="26" t="s">
        <v>596</v>
      </c>
      <c r="H30" s="26" t="s">
        <v>597</v>
      </c>
      <c r="I30" s="19"/>
      <c r="J30" s="19"/>
      <c r="K30" s="19"/>
      <c r="L30" s="19"/>
      <c r="M30" s="19"/>
      <c r="N30" s="29">
        <v>42534</v>
      </c>
      <c r="O30" s="29">
        <v>42549</v>
      </c>
    </row>
    <row r="31" spans="1:13" ht="15">
      <c r="A31" s="16" t="s">
        <v>25</v>
      </c>
      <c r="B31" s="16" t="s">
        <v>20</v>
      </c>
      <c r="C31" s="16" t="s">
        <v>18</v>
      </c>
      <c r="D31" s="16">
        <v>5</v>
      </c>
      <c r="E31" s="16" t="s">
        <v>598</v>
      </c>
      <c r="F31" s="16"/>
      <c r="G31" s="26" t="s">
        <v>599</v>
      </c>
      <c r="H31" s="26" t="s">
        <v>600</v>
      </c>
      <c r="I31" s="19"/>
      <c r="J31" s="19"/>
      <c r="K31" s="19"/>
      <c r="L31" s="19"/>
      <c r="M31" s="19"/>
    </row>
    <row r="32" spans="1:13" ht="15">
      <c r="A32" s="16"/>
      <c r="B32" s="16"/>
      <c r="C32" s="16"/>
      <c r="D32" s="16">
        <f>SUM(D12:D31)</f>
        <v>96</v>
      </c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">
      <c r="A34" s="13" t="s">
        <v>1</v>
      </c>
      <c r="B34" s="14"/>
      <c r="C34" s="15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16" t="s">
        <v>13</v>
      </c>
      <c r="B35" s="16" t="s">
        <v>22</v>
      </c>
      <c r="C35" s="16" t="s">
        <v>48</v>
      </c>
      <c r="D35" s="16">
        <v>2</v>
      </c>
      <c r="E35" s="16" t="s">
        <v>587</v>
      </c>
      <c r="F35" s="16"/>
      <c r="G35" s="16" t="s">
        <v>541</v>
      </c>
      <c r="H35" s="16"/>
      <c r="I35" s="16" t="s">
        <v>355</v>
      </c>
      <c r="J35" s="16" t="s">
        <v>356</v>
      </c>
      <c r="K35" s="16" t="s">
        <v>357</v>
      </c>
      <c r="L35" s="16" t="s">
        <v>358</v>
      </c>
      <c r="M35" s="16"/>
    </row>
    <row r="36" spans="1:13" ht="15">
      <c r="A36" s="16" t="s">
        <v>27</v>
      </c>
      <c r="B36" s="16" t="s">
        <v>22</v>
      </c>
      <c r="C36" s="16" t="s">
        <v>40</v>
      </c>
      <c r="D36" s="16">
        <v>6</v>
      </c>
      <c r="E36" s="16" t="s">
        <v>63</v>
      </c>
      <c r="F36" s="16"/>
      <c r="G36" s="16" t="s">
        <v>554</v>
      </c>
      <c r="H36" s="16" t="s">
        <v>555</v>
      </c>
      <c r="I36" s="16" t="s">
        <v>601</v>
      </c>
      <c r="J36" s="19"/>
      <c r="K36" s="19"/>
      <c r="L36" s="16" t="s">
        <v>602</v>
      </c>
      <c r="M36" s="19"/>
    </row>
    <row r="37" spans="1:13" ht="15">
      <c r="A37" s="16" t="s">
        <v>25</v>
      </c>
      <c r="B37" s="16" t="s">
        <v>39</v>
      </c>
      <c r="C37" s="117" t="s">
        <v>497</v>
      </c>
      <c r="D37" s="16">
        <v>3</v>
      </c>
      <c r="E37" s="116" t="s">
        <v>603</v>
      </c>
      <c r="F37" s="16"/>
      <c r="G37" s="116" t="s">
        <v>604</v>
      </c>
      <c r="H37" s="16" t="s">
        <v>605</v>
      </c>
      <c r="I37" s="16"/>
      <c r="J37" s="19"/>
      <c r="K37" s="19"/>
      <c r="L37" s="19"/>
      <c r="M37" s="19"/>
    </row>
    <row r="38" spans="1:13" ht="15">
      <c r="A38" s="16" t="s">
        <v>25</v>
      </c>
      <c r="B38" s="16" t="s">
        <v>39</v>
      </c>
      <c r="C38" s="117" t="s">
        <v>511</v>
      </c>
      <c r="D38" s="16">
        <v>2</v>
      </c>
      <c r="E38" s="16" t="s">
        <v>606</v>
      </c>
      <c r="F38" s="16"/>
      <c r="G38" s="16" t="s">
        <v>607</v>
      </c>
      <c r="H38" s="16"/>
      <c r="I38" s="16"/>
      <c r="J38" s="19"/>
      <c r="K38" s="19"/>
      <c r="L38" s="19"/>
      <c r="M38" s="19"/>
    </row>
    <row r="39" spans="1:13" ht="15">
      <c r="A39" s="16" t="s">
        <v>13</v>
      </c>
      <c r="B39" s="16" t="s">
        <v>39</v>
      </c>
      <c r="C39" s="117" t="s">
        <v>497</v>
      </c>
      <c r="D39" s="16">
        <v>3</v>
      </c>
      <c r="E39" s="16" t="s">
        <v>554</v>
      </c>
      <c r="F39" s="16"/>
      <c r="G39" s="44" t="s">
        <v>541</v>
      </c>
      <c r="H39" s="44" t="s">
        <v>587</v>
      </c>
      <c r="I39" s="16" t="s">
        <v>556</v>
      </c>
      <c r="J39" s="16" t="s">
        <v>557</v>
      </c>
      <c r="K39" s="16" t="s">
        <v>558</v>
      </c>
      <c r="L39" s="16" t="s">
        <v>559</v>
      </c>
      <c r="M39" s="16" t="s">
        <v>560</v>
      </c>
    </row>
    <row r="40" spans="1:13" ht="15">
      <c r="A40" s="16" t="s">
        <v>13</v>
      </c>
      <c r="B40" s="16" t="s">
        <v>39</v>
      </c>
      <c r="C40" s="117" t="s">
        <v>511</v>
      </c>
      <c r="D40" s="16">
        <v>3</v>
      </c>
      <c r="E40" s="16" t="s">
        <v>561</v>
      </c>
      <c r="F40" s="16"/>
      <c r="G40" s="16" t="s">
        <v>541</v>
      </c>
      <c r="H40" s="16" t="s">
        <v>587</v>
      </c>
      <c r="I40" s="16" t="s">
        <v>608</v>
      </c>
      <c r="J40" s="16" t="s">
        <v>609</v>
      </c>
      <c r="K40" s="16" t="s">
        <v>610</v>
      </c>
      <c r="L40" s="16" t="s">
        <v>611</v>
      </c>
      <c r="M40" s="16" t="s">
        <v>612</v>
      </c>
    </row>
    <row r="41" spans="1:13" ht="15">
      <c r="A41" s="16" t="s">
        <v>13</v>
      </c>
      <c r="B41" s="16" t="s">
        <v>39</v>
      </c>
      <c r="C41" s="117" t="s">
        <v>22</v>
      </c>
      <c r="D41" s="16">
        <v>2</v>
      </c>
      <c r="E41" s="16" t="s">
        <v>541</v>
      </c>
      <c r="F41" s="16"/>
      <c r="G41" s="16" t="s">
        <v>613</v>
      </c>
      <c r="H41" s="16"/>
      <c r="I41" s="16" t="s">
        <v>614</v>
      </c>
      <c r="J41" s="16" t="s">
        <v>570</v>
      </c>
      <c r="K41" s="16" t="s">
        <v>569</v>
      </c>
      <c r="L41" s="16" t="s">
        <v>615</v>
      </c>
      <c r="M41" s="16" t="s">
        <v>616</v>
      </c>
    </row>
    <row r="42" spans="1:13" ht="15">
      <c r="A42" s="16" t="s">
        <v>13</v>
      </c>
      <c r="B42" s="16" t="s">
        <v>22</v>
      </c>
      <c r="C42" s="117" t="s">
        <v>617</v>
      </c>
      <c r="D42" s="16"/>
      <c r="E42" s="16" t="s">
        <v>618</v>
      </c>
      <c r="F42" s="16"/>
      <c r="G42" s="16" t="s">
        <v>619</v>
      </c>
      <c r="H42" s="16" t="s">
        <v>620</v>
      </c>
      <c r="I42" s="16" t="s">
        <v>621</v>
      </c>
      <c r="J42" s="16" t="s">
        <v>622</v>
      </c>
      <c r="K42" s="16" t="s">
        <v>623</v>
      </c>
      <c r="L42" s="16" t="s">
        <v>624</v>
      </c>
      <c r="M42" s="16" t="s">
        <v>625</v>
      </c>
    </row>
    <row r="43" ht="15.75" thickBot="1">
      <c r="D43" s="17">
        <f>SUM(D35:D42)</f>
        <v>21</v>
      </c>
    </row>
    <row r="44" ht="15.75" thickBot="1">
      <c r="D44" s="27">
        <f>SUM(D32+D43)</f>
        <v>117</v>
      </c>
    </row>
    <row r="45" ht="15">
      <c r="D45" s="9"/>
    </row>
    <row r="46" spans="1:8" ht="15">
      <c r="A46" s="9" t="s">
        <v>36</v>
      </c>
      <c r="B46" s="9"/>
      <c r="E46" s="16" t="s">
        <v>626</v>
      </c>
      <c r="F46" s="16"/>
      <c r="G46" s="16" t="s">
        <v>627</v>
      </c>
      <c r="H46" s="17" t="s">
        <v>628</v>
      </c>
    </row>
    <row r="47" spans="1:11" ht="15">
      <c r="A47" s="9" t="s">
        <v>629</v>
      </c>
      <c r="B47" s="9"/>
      <c r="E47" s="16" t="s">
        <v>630</v>
      </c>
      <c r="F47" s="16"/>
      <c r="G47" s="16" t="s">
        <v>631</v>
      </c>
      <c r="H47" s="199" t="s">
        <v>632</v>
      </c>
      <c r="I47" s="200"/>
      <c r="J47" s="200"/>
      <c r="K47" s="201"/>
    </row>
    <row r="49" spans="1:6" ht="15">
      <c r="A49" t="s">
        <v>28</v>
      </c>
      <c r="B49" t="s">
        <v>29</v>
      </c>
      <c r="C49" s="187" t="s">
        <v>633</v>
      </c>
      <c r="D49" s="188"/>
      <c r="E49" s="189"/>
      <c r="F49" s="43"/>
    </row>
    <row r="50" spans="2:6" ht="15">
      <c r="B50" t="s">
        <v>30</v>
      </c>
      <c r="C50" s="187" t="s">
        <v>634</v>
      </c>
      <c r="D50" s="188"/>
      <c r="E50" s="189"/>
      <c r="F50" s="43"/>
    </row>
    <row r="51" spans="2:6" ht="15">
      <c r="B51" t="s">
        <v>31</v>
      </c>
      <c r="C51" t="s">
        <v>33</v>
      </c>
      <c r="D51" t="s">
        <v>34</v>
      </c>
      <c r="E51" s="17">
        <v>7709253160</v>
      </c>
      <c r="F51" s="9"/>
    </row>
    <row r="52" spans="1:7" ht="15">
      <c r="A52" t="s">
        <v>32</v>
      </c>
      <c r="B52" s="198">
        <v>42538</v>
      </c>
      <c r="C52" s="189"/>
      <c r="D52" t="s">
        <v>35</v>
      </c>
      <c r="E52" s="190" t="s">
        <v>635</v>
      </c>
      <c r="F52" s="188"/>
      <c r="G52" s="189"/>
    </row>
  </sheetData>
  <sheetProtection/>
  <mergeCells count="5">
    <mergeCell ref="C49:E49"/>
    <mergeCell ref="C50:E50"/>
    <mergeCell ref="B52:C52"/>
    <mergeCell ref="E52:G52"/>
    <mergeCell ref="H47:K47"/>
  </mergeCells>
  <hyperlinks>
    <hyperlink ref="E52" r:id="rId1" display="sue.sothcott@honeywel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0">
      <selection activeCell="A24" sqref="A24:O24"/>
    </sheetView>
  </sheetViews>
  <sheetFormatPr defaultColWidth="9.140625" defaultRowHeight="15"/>
  <cols>
    <col min="3" max="3" width="16.28125" style="0" customWidth="1"/>
    <col min="5" max="5" width="18.8515625" style="0" bestFit="1" customWidth="1"/>
    <col min="6" max="6" width="6.421875" style="0" customWidth="1"/>
    <col min="7" max="7" width="24.28125" style="0" customWidth="1"/>
    <col min="8" max="8" width="25.421875" style="0" customWidth="1"/>
    <col min="9" max="9" width="23.28125" style="0" customWidth="1"/>
    <col min="10" max="10" width="26.00390625" style="0" customWidth="1"/>
    <col min="11" max="11" width="16.57421875" style="0" bestFit="1" customWidth="1"/>
    <col min="12" max="12" width="19.57421875" style="0" customWidth="1"/>
    <col min="13" max="13" width="19.140625" style="0" customWidth="1"/>
    <col min="14" max="15" width="10.7109375" style="0" bestFit="1" customWidth="1"/>
  </cols>
  <sheetData>
    <row r="1" ht="15">
      <c r="A1" s="79" t="s">
        <v>41</v>
      </c>
    </row>
    <row r="2" spans="1:13" ht="15">
      <c r="A2" t="s">
        <v>2</v>
      </c>
      <c r="G2" s="80" t="s">
        <v>429</v>
      </c>
      <c r="H2" s="81"/>
      <c r="I2" s="81"/>
      <c r="J2" s="81"/>
      <c r="K2" s="82"/>
      <c r="L2" s="9"/>
      <c r="M2" s="9"/>
    </row>
    <row r="3" spans="1:13" ht="15">
      <c r="A3" s="83" t="s">
        <v>51</v>
      </c>
      <c r="B3" s="83"/>
      <c r="C3" s="83"/>
      <c r="G3" s="84" t="s">
        <v>43</v>
      </c>
      <c r="H3" s="9"/>
      <c r="I3" s="9"/>
      <c r="J3" s="9"/>
      <c r="K3" s="85"/>
      <c r="L3" s="9"/>
      <c r="M3" s="9"/>
    </row>
    <row r="4" spans="7:13" ht="15">
      <c r="G4" s="86" t="s">
        <v>44</v>
      </c>
      <c r="H4" s="87"/>
      <c r="I4" s="87"/>
      <c r="J4" s="87"/>
      <c r="K4" s="88"/>
      <c r="L4" s="9"/>
      <c r="M4" s="9"/>
    </row>
    <row r="5" ht="15.75" thickBot="1">
      <c r="A5" t="s">
        <v>3</v>
      </c>
    </row>
    <row r="6" spans="1:4" ht="15.75" thickBot="1">
      <c r="A6" s="89" t="s">
        <v>430</v>
      </c>
      <c r="B6" s="90"/>
      <c r="C6" s="90"/>
      <c r="D6" s="91"/>
    </row>
    <row r="7" spans="1:8" ht="15.75" thickBot="1">
      <c r="A7" s="92" t="s">
        <v>4</v>
      </c>
      <c r="B7" s="9"/>
      <c r="H7" s="93" t="s">
        <v>12</v>
      </c>
    </row>
    <row r="8" spans="1:6" ht="18" thickBot="1">
      <c r="A8" s="89" t="s">
        <v>431</v>
      </c>
      <c r="B8" s="94"/>
      <c r="C8" s="95"/>
      <c r="D8" s="9"/>
      <c r="E8" s="9"/>
      <c r="F8" s="9"/>
    </row>
    <row r="9" spans="9:15" ht="15">
      <c r="I9" s="96" t="s">
        <v>8</v>
      </c>
      <c r="J9" s="97"/>
      <c r="K9" s="97"/>
      <c r="L9" s="97"/>
      <c r="M9" s="98"/>
      <c r="N9" s="99" t="s">
        <v>52</v>
      </c>
      <c r="O9" s="98"/>
    </row>
    <row r="10" spans="1:15" ht="45.75" thickBot="1">
      <c r="A10" s="100" t="s">
        <v>11</v>
      </c>
      <c r="B10" s="100" t="s">
        <v>21</v>
      </c>
      <c r="C10" s="100" t="s">
        <v>14</v>
      </c>
      <c r="D10" s="100" t="s">
        <v>0</v>
      </c>
      <c r="E10" s="101" t="s">
        <v>5</v>
      </c>
      <c r="F10" s="130" t="s">
        <v>50</v>
      </c>
      <c r="G10" s="102" t="s">
        <v>6</v>
      </c>
      <c r="H10" s="101" t="s">
        <v>7</v>
      </c>
      <c r="I10" s="103" t="s">
        <v>45</v>
      </c>
      <c r="J10" s="103">
        <v>2</v>
      </c>
      <c r="K10" s="103">
        <v>3</v>
      </c>
      <c r="L10" s="103" t="s">
        <v>10</v>
      </c>
      <c r="M10" s="103" t="s">
        <v>9</v>
      </c>
      <c r="N10" s="104" t="s">
        <v>37</v>
      </c>
      <c r="O10" s="104" t="s">
        <v>38</v>
      </c>
    </row>
    <row r="11" spans="1:13" ht="15.75" thickBot="1">
      <c r="A11" s="105" t="s">
        <v>26</v>
      </c>
      <c r="B11" s="81"/>
      <c r="C11" s="82"/>
      <c r="D11" s="106"/>
      <c r="E11" s="106"/>
      <c r="F11" s="132" t="s">
        <v>715</v>
      </c>
      <c r="G11" s="106"/>
      <c r="H11" s="106"/>
      <c r="I11" s="106"/>
      <c r="J11" s="106"/>
      <c r="K11" s="106"/>
      <c r="L11" s="106"/>
      <c r="M11" s="106"/>
    </row>
    <row r="12" spans="1:15" ht="15">
      <c r="A12" s="107" t="s">
        <v>13</v>
      </c>
      <c r="B12" s="107" t="s">
        <v>19</v>
      </c>
      <c r="C12" s="107" t="s">
        <v>15</v>
      </c>
      <c r="D12" s="107">
        <v>2</v>
      </c>
      <c r="E12" s="108" t="s">
        <v>239</v>
      </c>
      <c r="F12" s="131" t="s">
        <v>432</v>
      </c>
      <c r="G12" s="108" t="s">
        <v>109</v>
      </c>
      <c r="H12" s="121" t="s">
        <v>714</v>
      </c>
      <c r="I12" s="107" t="s">
        <v>433</v>
      </c>
      <c r="J12" s="107" t="s">
        <v>434</v>
      </c>
      <c r="K12" s="107" t="s">
        <v>435</v>
      </c>
      <c r="L12" s="107" t="s">
        <v>436</v>
      </c>
      <c r="M12" s="107" t="s">
        <v>710</v>
      </c>
      <c r="N12" s="109">
        <v>42545</v>
      </c>
      <c r="O12" s="109">
        <v>42549</v>
      </c>
    </row>
    <row r="13" spans="1:15" ht="15">
      <c r="A13" s="107" t="s">
        <v>13</v>
      </c>
      <c r="B13" s="107" t="s">
        <v>19</v>
      </c>
      <c r="C13" s="107" t="s">
        <v>16</v>
      </c>
      <c r="D13" s="107">
        <v>3</v>
      </c>
      <c r="E13" s="108" t="s">
        <v>64</v>
      </c>
      <c r="F13" s="108" t="s">
        <v>438</v>
      </c>
      <c r="G13" s="108" t="s">
        <v>63</v>
      </c>
      <c r="H13" s="108" t="s">
        <v>439</v>
      </c>
      <c r="I13" s="107" t="s">
        <v>440</v>
      </c>
      <c r="J13" s="107" t="s">
        <v>441</v>
      </c>
      <c r="K13" s="107" t="s">
        <v>442</v>
      </c>
      <c r="L13" s="107" t="s">
        <v>443</v>
      </c>
      <c r="M13" s="107" t="s">
        <v>712</v>
      </c>
      <c r="N13" s="109">
        <v>42544</v>
      </c>
      <c r="O13" s="109">
        <v>42549</v>
      </c>
    </row>
    <row r="14" spans="1:15" ht="15">
      <c r="A14" s="107" t="s">
        <v>13</v>
      </c>
      <c r="B14" s="107" t="s">
        <v>19</v>
      </c>
      <c r="C14" s="107" t="s">
        <v>17</v>
      </c>
      <c r="D14" s="107">
        <v>4</v>
      </c>
      <c r="E14" s="108" t="s">
        <v>317</v>
      </c>
      <c r="F14" s="108" t="s">
        <v>444</v>
      </c>
      <c r="G14" s="108" t="s">
        <v>236</v>
      </c>
      <c r="H14" s="108" t="s">
        <v>237</v>
      </c>
      <c r="I14" s="107" t="s">
        <v>445</v>
      </c>
      <c r="J14" s="107" t="s">
        <v>446</v>
      </c>
      <c r="K14" s="107" t="s">
        <v>447</v>
      </c>
      <c r="L14" s="107" t="s">
        <v>448</v>
      </c>
      <c r="M14" s="107" t="s">
        <v>171</v>
      </c>
      <c r="N14" s="109" t="s">
        <v>12</v>
      </c>
      <c r="O14" s="109" t="s">
        <v>12</v>
      </c>
    </row>
    <row r="15" spans="1:15" ht="15">
      <c r="A15" s="107" t="s">
        <v>13</v>
      </c>
      <c r="B15" s="107" t="s">
        <v>19</v>
      </c>
      <c r="C15" s="107" t="s">
        <v>18</v>
      </c>
      <c r="D15" s="107">
        <v>7</v>
      </c>
      <c r="E15" s="108" t="s">
        <v>239</v>
      </c>
      <c r="F15" s="108" t="s">
        <v>449</v>
      </c>
      <c r="G15" s="108" t="s">
        <v>450</v>
      </c>
      <c r="H15" s="108" t="s">
        <v>109</v>
      </c>
      <c r="I15" s="107" t="s">
        <v>451</v>
      </c>
      <c r="J15" s="107" t="s">
        <v>452</v>
      </c>
      <c r="K15" s="107" t="s">
        <v>453</v>
      </c>
      <c r="L15" s="107" t="s">
        <v>454</v>
      </c>
      <c r="M15" s="107" t="s">
        <v>709</v>
      </c>
      <c r="N15" s="109">
        <v>42545</v>
      </c>
      <c r="O15" s="109">
        <v>42549</v>
      </c>
    </row>
    <row r="16" spans="1:15" ht="15">
      <c r="A16" s="107" t="s">
        <v>13</v>
      </c>
      <c r="B16" s="107" t="s">
        <v>20</v>
      </c>
      <c r="C16" s="107" t="s">
        <v>15</v>
      </c>
      <c r="D16" s="107">
        <v>3</v>
      </c>
      <c r="E16" s="108" t="s">
        <v>450</v>
      </c>
      <c r="F16" s="108" t="s">
        <v>455</v>
      </c>
      <c r="G16" s="108" t="s">
        <v>109</v>
      </c>
      <c r="H16" s="108" t="s">
        <v>237</v>
      </c>
      <c r="I16" s="107" t="s">
        <v>174</v>
      </c>
      <c r="J16" s="107" t="s">
        <v>173</v>
      </c>
      <c r="K16" s="107" t="s">
        <v>172</v>
      </c>
      <c r="L16" s="107" t="s">
        <v>456</v>
      </c>
      <c r="M16" s="107" t="s">
        <v>176</v>
      </c>
      <c r="N16" s="109">
        <v>42545</v>
      </c>
      <c r="O16" s="109">
        <v>42549</v>
      </c>
    </row>
    <row r="17" spans="1:15" ht="15">
      <c r="A17" s="107" t="s">
        <v>13</v>
      </c>
      <c r="B17" s="107" t="s">
        <v>20</v>
      </c>
      <c r="C17" s="107" t="s">
        <v>17</v>
      </c>
      <c r="D17" s="107">
        <v>7</v>
      </c>
      <c r="E17" s="108" t="s">
        <v>236</v>
      </c>
      <c r="F17" s="108" t="s">
        <v>457</v>
      </c>
      <c r="G17" s="108" t="s">
        <v>344</v>
      </c>
      <c r="H17" s="108" t="s">
        <v>334</v>
      </c>
      <c r="I17" s="107" t="s">
        <v>178</v>
      </c>
      <c r="J17" s="107" t="s">
        <v>179</v>
      </c>
      <c r="K17" s="107" t="s">
        <v>180</v>
      </c>
      <c r="L17" s="107" t="s">
        <v>181</v>
      </c>
      <c r="M17" s="107" t="s">
        <v>182</v>
      </c>
      <c r="N17" s="109">
        <v>42545</v>
      </c>
      <c r="O17" s="109">
        <v>42549</v>
      </c>
    </row>
    <row r="18" spans="1:15" ht="15">
      <c r="A18" s="107" t="s">
        <v>13</v>
      </c>
      <c r="B18" s="107" t="s">
        <v>20</v>
      </c>
      <c r="C18" s="107" t="s">
        <v>18</v>
      </c>
      <c r="D18" s="107">
        <v>4</v>
      </c>
      <c r="E18" s="107" t="s">
        <v>239</v>
      </c>
      <c r="F18" s="107" t="s">
        <v>458</v>
      </c>
      <c r="G18" s="107" t="s">
        <v>450</v>
      </c>
      <c r="H18" s="107" t="s">
        <v>310</v>
      </c>
      <c r="I18" s="107" t="s">
        <v>459</v>
      </c>
      <c r="J18" s="107" t="s">
        <v>460</v>
      </c>
      <c r="K18" s="107" t="s">
        <v>461</v>
      </c>
      <c r="L18" s="107" t="s">
        <v>462</v>
      </c>
      <c r="M18" s="107" t="s">
        <v>711</v>
      </c>
      <c r="N18" s="109">
        <v>42545</v>
      </c>
      <c r="O18" s="109">
        <v>42549</v>
      </c>
    </row>
    <row r="19" spans="1:15" ht="15">
      <c r="A19" s="107" t="s">
        <v>13</v>
      </c>
      <c r="B19" s="107" t="s">
        <v>463</v>
      </c>
      <c r="C19" s="107" t="s">
        <v>464</v>
      </c>
      <c r="D19" s="107">
        <v>3</v>
      </c>
      <c r="E19" s="107" t="s">
        <v>450</v>
      </c>
      <c r="F19" s="107" t="s">
        <v>465</v>
      </c>
      <c r="G19" s="107" t="s">
        <v>64</v>
      </c>
      <c r="H19" s="107" t="s">
        <v>63</v>
      </c>
      <c r="I19" s="107" t="s">
        <v>190</v>
      </c>
      <c r="J19" s="107" t="s">
        <v>191</v>
      </c>
      <c r="K19" s="107" t="s">
        <v>192</v>
      </c>
      <c r="L19" s="107" t="s">
        <v>193</v>
      </c>
      <c r="M19" s="107" t="s">
        <v>194</v>
      </c>
      <c r="N19" s="109">
        <v>42545</v>
      </c>
      <c r="O19" s="109">
        <v>42549</v>
      </c>
    </row>
    <row r="20" spans="1:15" ht="15.75" thickBot="1">
      <c r="A20" s="107" t="s">
        <v>13</v>
      </c>
      <c r="B20" s="107" t="s">
        <v>20</v>
      </c>
      <c r="C20" s="107" t="s">
        <v>464</v>
      </c>
      <c r="D20" s="107">
        <v>2</v>
      </c>
      <c r="E20" s="107" t="s">
        <v>344</v>
      </c>
      <c r="F20" s="107" t="s">
        <v>466</v>
      </c>
      <c r="G20" s="107" t="s">
        <v>310</v>
      </c>
      <c r="H20" s="121" t="s">
        <v>714</v>
      </c>
      <c r="I20" s="107" t="s">
        <v>713</v>
      </c>
      <c r="J20" s="107" t="s">
        <v>399</v>
      </c>
      <c r="K20" s="107" t="s">
        <v>197</v>
      </c>
      <c r="L20" s="107" t="s">
        <v>198</v>
      </c>
      <c r="M20" s="107" t="s">
        <v>199</v>
      </c>
      <c r="N20" s="109"/>
      <c r="O20" s="109"/>
    </row>
    <row r="21" spans="1:15" ht="15.75" thickBot="1">
      <c r="A21" s="133"/>
      <c r="B21" s="133"/>
      <c r="C21" s="133"/>
      <c r="D21" s="106"/>
      <c r="E21" s="106"/>
      <c r="F21" s="132" t="s">
        <v>716</v>
      </c>
      <c r="G21" s="106"/>
      <c r="H21" s="106"/>
      <c r="I21" s="106"/>
      <c r="J21" s="106"/>
      <c r="K21" s="106"/>
      <c r="L21" s="106"/>
      <c r="M21" s="106"/>
      <c r="N21" s="109"/>
      <c r="O21" s="109"/>
    </row>
    <row r="22" spans="1:15" ht="15">
      <c r="A22" s="107" t="s">
        <v>23</v>
      </c>
      <c r="B22" s="107" t="s">
        <v>19</v>
      </c>
      <c r="C22" s="107" t="s">
        <v>15</v>
      </c>
      <c r="D22" s="107">
        <v>5</v>
      </c>
      <c r="E22" s="107" t="s">
        <v>236</v>
      </c>
      <c r="F22" s="107" t="s">
        <v>467</v>
      </c>
      <c r="G22" s="107" t="s">
        <v>450</v>
      </c>
      <c r="H22" s="107" t="s">
        <v>109</v>
      </c>
      <c r="I22" s="107" t="s">
        <v>468</v>
      </c>
      <c r="J22" s="110"/>
      <c r="K22" s="110"/>
      <c r="L22" s="107" t="s">
        <v>469</v>
      </c>
      <c r="M22" s="110"/>
      <c r="N22" s="109">
        <v>42545</v>
      </c>
      <c r="O22" s="109">
        <v>42549</v>
      </c>
    </row>
    <row r="23" spans="1:15" ht="15">
      <c r="A23" s="107" t="s">
        <v>23</v>
      </c>
      <c r="B23" s="107" t="s">
        <v>19</v>
      </c>
      <c r="C23" s="107" t="s">
        <v>24</v>
      </c>
      <c r="D23" s="107">
        <v>4</v>
      </c>
      <c r="E23" s="107" t="s">
        <v>236</v>
      </c>
      <c r="F23" s="107" t="s">
        <v>470</v>
      </c>
      <c r="G23" s="107" t="s">
        <v>239</v>
      </c>
      <c r="H23" s="107" t="s">
        <v>334</v>
      </c>
      <c r="I23" s="107" t="s">
        <v>471</v>
      </c>
      <c r="J23" s="110"/>
      <c r="K23" s="110"/>
      <c r="L23" s="107" t="s">
        <v>472</v>
      </c>
      <c r="M23" s="110"/>
      <c r="N23" s="109">
        <v>42545</v>
      </c>
      <c r="O23" s="109">
        <v>42549</v>
      </c>
    </row>
    <row r="24" spans="1:15" ht="15">
      <c r="A24" s="107" t="s">
        <v>23</v>
      </c>
      <c r="B24" s="107" t="s">
        <v>20</v>
      </c>
      <c r="C24" s="107" t="s">
        <v>15</v>
      </c>
      <c r="D24" s="107">
        <v>2</v>
      </c>
      <c r="E24" s="107" t="s">
        <v>450</v>
      </c>
      <c r="F24" s="107" t="s">
        <v>473</v>
      </c>
      <c r="G24" s="107" t="s">
        <v>344</v>
      </c>
      <c r="H24" s="135" t="s">
        <v>720</v>
      </c>
      <c r="I24" s="107" t="s">
        <v>174</v>
      </c>
      <c r="J24" s="110"/>
      <c r="K24" s="110"/>
      <c r="L24" s="107" t="s">
        <v>173</v>
      </c>
      <c r="M24" s="110"/>
      <c r="N24" s="109">
        <v>42545</v>
      </c>
      <c r="O24" s="109">
        <v>42549</v>
      </c>
    </row>
    <row r="25" spans="1:15" ht="15">
      <c r="A25" s="107" t="s">
        <v>23</v>
      </c>
      <c r="B25" s="107" t="s">
        <v>20</v>
      </c>
      <c r="C25" s="107" t="s">
        <v>24</v>
      </c>
      <c r="D25" s="111">
        <v>5</v>
      </c>
      <c r="E25" s="107" t="s">
        <v>304</v>
      </c>
      <c r="F25" t="s">
        <v>474</v>
      </c>
      <c r="G25" s="107" t="s">
        <v>344</v>
      </c>
      <c r="H25" s="108" t="s">
        <v>236</v>
      </c>
      <c r="I25" s="107" t="s">
        <v>206</v>
      </c>
      <c r="J25" s="110"/>
      <c r="K25" s="110"/>
      <c r="L25" s="107" t="s">
        <v>207</v>
      </c>
      <c r="M25" s="110"/>
      <c r="N25" s="109">
        <v>42540</v>
      </c>
      <c r="O25" s="109">
        <v>42549</v>
      </c>
    </row>
    <row r="26" spans="1:15" s="129" customFormat="1" ht="15">
      <c r="A26" s="122" t="s">
        <v>46</v>
      </c>
      <c r="B26" s="123"/>
      <c r="C26" s="124"/>
      <c r="D26" s="125"/>
      <c r="E26" s="125" t="s">
        <v>12</v>
      </c>
      <c r="F26" s="125" t="s">
        <v>12</v>
      </c>
      <c r="G26" s="126" t="s">
        <v>47</v>
      </c>
      <c r="H26" s="126" t="s">
        <v>47</v>
      </c>
      <c r="I26" s="127"/>
      <c r="J26" s="127"/>
      <c r="K26" s="127"/>
      <c r="L26" s="127"/>
      <c r="M26" s="127"/>
      <c r="N26" s="128"/>
      <c r="O26" s="128"/>
    </row>
    <row r="27" spans="1:15" ht="15">
      <c r="A27" s="107" t="s">
        <v>25</v>
      </c>
      <c r="B27" s="107" t="s">
        <v>19</v>
      </c>
      <c r="C27" s="107" t="s">
        <v>15</v>
      </c>
      <c r="D27" s="107">
        <v>5</v>
      </c>
      <c r="E27" s="107" t="s">
        <v>475</v>
      </c>
      <c r="F27" s="107" t="s">
        <v>476</v>
      </c>
      <c r="G27" s="107" t="s">
        <v>477</v>
      </c>
      <c r="H27" s="107" t="s">
        <v>478</v>
      </c>
      <c r="I27" s="110"/>
      <c r="J27" s="110"/>
      <c r="K27" s="110"/>
      <c r="L27" s="110"/>
      <c r="M27" s="110"/>
      <c r="N27" s="29">
        <v>42548</v>
      </c>
      <c r="O27" s="29">
        <v>42558</v>
      </c>
    </row>
    <row r="28" spans="1:15" ht="15">
      <c r="A28" s="107" t="s">
        <v>25</v>
      </c>
      <c r="B28" s="107" t="s">
        <v>19</v>
      </c>
      <c r="C28" s="107" t="s">
        <v>17</v>
      </c>
      <c r="D28" s="107">
        <v>3</v>
      </c>
      <c r="E28" s="107" t="s">
        <v>479</v>
      </c>
      <c r="F28" s="107" t="s">
        <v>480</v>
      </c>
      <c r="G28" s="107" t="s">
        <v>481</v>
      </c>
      <c r="H28" s="107" t="s">
        <v>482</v>
      </c>
      <c r="I28" s="110"/>
      <c r="J28" s="110"/>
      <c r="K28" s="110"/>
      <c r="L28" s="110"/>
      <c r="M28" s="110"/>
      <c r="N28" s="109">
        <v>42544</v>
      </c>
      <c r="O28" s="109">
        <v>42549</v>
      </c>
    </row>
    <row r="29" spans="1:15" ht="15">
      <c r="A29" s="107" t="s">
        <v>25</v>
      </c>
      <c r="B29" s="107" t="s">
        <v>19</v>
      </c>
      <c r="C29" s="107" t="s">
        <v>18</v>
      </c>
      <c r="D29" s="107">
        <v>15</v>
      </c>
      <c r="E29" s="107" t="s">
        <v>483</v>
      </c>
      <c r="F29" s="107" t="s">
        <v>484</v>
      </c>
      <c r="G29" s="107" t="s">
        <v>485</v>
      </c>
      <c r="H29" s="107" t="s">
        <v>486</v>
      </c>
      <c r="I29" s="110"/>
      <c r="J29" s="110"/>
      <c r="K29" s="110"/>
      <c r="L29" s="110"/>
      <c r="M29" s="110"/>
      <c r="N29" s="109">
        <v>42545</v>
      </c>
      <c r="O29" s="109">
        <v>42549</v>
      </c>
    </row>
    <row r="30" spans="1:13" ht="15">
      <c r="A30" s="107" t="s">
        <v>25</v>
      </c>
      <c r="B30" s="107" t="s">
        <v>20</v>
      </c>
      <c r="C30" s="107" t="s">
        <v>15</v>
      </c>
      <c r="D30" s="107">
        <v>0</v>
      </c>
      <c r="E30" s="107" t="s">
        <v>487</v>
      </c>
      <c r="F30" s="107"/>
      <c r="G30" s="112"/>
      <c r="H30" s="112"/>
      <c r="I30" s="110"/>
      <c r="J30" s="110"/>
      <c r="K30" s="110"/>
      <c r="L30" s="110"/>
      <c r="M30" s="110"/>
    </row>
    <row r="31" spans="1:15" ht="15">
      <c r="A31" s="107" t="s">
        <v>25</v>
      </c>
      <c r="B31" s="107" t="s">
        <v>20</v>
      </c>
      <c r="C31" s="107" t="s">
        <v>17</v>
      </c>
      <c r="D31" s="107">
        <v>4</v>
      </c>
      <c r="E31" s="107" t="s">
        <v>488</v>
      </c>
      <c r="F31" s="107" t="s">
        <v>489</v>
      </c>
      <c r="G31" s="112" t="s">
        <v>490</v>
      </c>
      <c r="H31" s="112" t="s">
        <v>491</v>
      </c>
      <c r="I31" s="110"/>
      <c r="J31" s="110"/>
      <c r="K31" s="110"/>
      <c r="L31" s="110"/>
      <c r="M31" s="110"/>
      <c r="N31" s="29">
        <v>42548</v>
      </c>
      <c r="O31" s="29">
        <v>42558</v>
      </c>
    </row>
    <row r="32" spans="1:13" ht="15">
      <c r="A32" s="107" t="s">
        <v>25</v>
      </c>
      <c r="B32" s="107" t="s">
        <v>20</v>
      </c>
      <c r="C32" s="107" t="s">
        <v>18</v>
      </c>
      <c r="D32" s="107">
        <v>6</v>
      </c>
      <c r="E32" s="107" t="s">
        <v>492</v>
      </c>
      <c r="F32" s="107" t="s">
        <v>493</v>
      </c>
      <c r="G32" s="112" t="s">
        <v>494</v>
      </c>
      <c r="H32" s="112" t="s">
        <v>495</v>
      </c>
      <c r="I32" s="110"/>
      <c r="J32" s="110"/>
      <c r="K32" s="110"/>
      <c r="L32" s="110"/>
      <c r="M32" s="110"/>
    </row>
    <row r="33" spans="1:13" ht="15">
      <c r="A33" s="107"/>
      <c r="B33" s="107"/>
      <c r="C33" s="107"/>
      <c r="D33" s="107">
        <f>SUM(D12:D32)</f>
        <v>84</v>
      </c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ht="15">
      <c r="A35" s="105" t="s">
        <v>496</v>
      </c>
      <c r="B35" s="81"/>
      <c r="C35" s="82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 ht="15">
      <c r="A36" s="107" t="s">
        <v>25</v>
      </c>
      <c r="B36" s="107" t="s">
        <v>497</v>
      </c>
      <c r="C36" s="107" t="s">
        <v>498</v>
      </c>
      <c r="D36" s="107">
        <v>4</v>
      </c>
      <c r="E36" s="107" t="s">
        <v>499</v>
      </c>
      <c r="F36" s="107" t="s">
        <v>500</v>
      </c>
      <c r="G36" s="107" t="s">
        <v>501</v>
      </c>
      <c r="H36" s="107" t="s">
        <v>502</v>
      </c>
      <c r="I36" s="113"/>
      <c r="J36" s="113"/>
      <c r="K36" s="113"/>
      <c r="L36" s="113"/>
      <c r="M36" s="113"/>
    </row>
    <row r="37" spans="1:13" ht="15">
      <c r="A37" s="107" t="s">
        <v>503</v>
      </c>
      <c r="B37" s="107" t="s">
        <v>497</v>
      </c>
      <c r="C37" s="107" t="s">
        <v>498</v>
      </c>
      <c r="D37" s="107">
        <v>6</v>
      </c>
      <c r="E37" s="107" t="s">
        <v>504</v>
      </c>
      <c r="F37" s="107" t="s">
        <v>505</v>
      </c>
      <c r="G37" s="107" t="s">
        <v>439</v>
      </c>
      <c r="H37" s="107" t="s">
        <v>506</v>
      </c>
      <c r="I37" t="s">
        <v>507</v>
      </c>
      <c r="J37" s="114" t="s">
        <v>508</v>
      </c>
      <c r="K37" s="114" t="s">
        <v>509</v>
      </c>
      <c r="L37" s="114" t="s">
        <v>510</v>
      </c>
      <c r="M37" s="114" t="s">
        <v>437</v>
      </c>
    </row>
    <row r="38" spans="1:13" ht="15">
      <c r="A38" s="107" t="s">
        <v>503</v>
      </c>
      <c r="B38" s="107" t="s">
        <v>511</v>
      </c>
      <c r="C38" t="s">
        <v>498</v>
      </c>
      <c r="D38" s="107">
        <v>2</v>
      </c>
      <c r="E38" s="107" t="s">
        <v>450</v>
      </c>
      <c r="F38" s="107" t="s">
        <v>512</v>
      </c>
      <c r="G38" s="107" t="s">
        <v>439</v>
      </c>
      <c r="H38" s="107"/>
      <c r="I38" s="107" t="s">
        <v>508</v>
      </c>
      <c r="J38" s="114" t="s">
        <v>513</v>
      </c>
      <c r="K38" s="114" t="s">
        <v>514</v>
      </c>
      <c r="L38" s="114" t="s">
        <v>515</v>
      </c>
      <c r="M38" s="114" t="s">
        <v>437</v>
      </c>
    </row>
    <row r="39" spans="1:13" ht="15">
      <c r="A39" s="107" t="s">
        <v>25</v>
      </c>
      <c r="B39" s="107" t="s">
        <v>497</v>
      </c>
      <c r="C39" s="107" t="s">
        <v>39</v>
      </c>
      <c r="D39" s="107">
        <v>6</v>
      </c>
      <c r="E39" s="107" t="s">
        <v>478</v>
      </c>
      <c r="F39" s="107" t="s">
        <v>516</v>
      </c>
      <c r="G39" s="107" t="s">
        <v>517</v>
      </c>
      <c r="H39" s="107" t="s">
        <v>518</v>
      </c>
      <c r="I39" s="110"/>
      <c r="J39" s="110"/>
      <c r="K39" s="110"/>
      <c r="L39" s="110"/>
      <c r="M39" s="110"/>
    </row>
    <row r="40" spans="1:13" ht="15">
      <c r="A40" s="107" t="s">
        <v>503</v>
      </c>
      <c r="B40" s="107" t="s">
        <v>497</v>
      </c>
      <c r="C40" s="107" t="s">
        <v>39</v>
      </c>
      <c r="D40" s="107">
        <v>3</v>
      </c>
      <c r="E40" s="107" t="s">
        <v>334</v>
      </c>
      <c r="F40" s="107" t="s">
        <v>473</v>
      </c>
      <c r="G40" s="107" t="s">
        <v>439</v>
      </c>
      <c r="H40" s="107" t="s">
        <v>304</v>
      </c>
      <c r="I40" s="107" t="s">
        <v>519</v>
      </c>
      <c r="J40" s="107" t="s">
        <v>520</v>
      </c>
      <c r="K40" s="107" t="s">
        <v>521</v>
      </c>
      <c r="L40" s="107" t="s">
        <v>522</v>
      </c>
      <c r="M40" s="107" t="s">
        <v>437</v>
      </c>
    </row>
    <row r="41" spans="1:13" ht="15">
      <c r="A41" s="107" t="s">
        <v>25</v>
      </c>
      <c r="B41" s="107" t="s">
        <v>511</v>
      </c>
      <c r="C41" s="107" t="s">
        <v>39</v>
      </c>
      <c r="D41" s="107">
        <v>3</v>
      </c>
      <c r="E41" s="107" t="s">
        <v>491</v>
      </c>
      <c r="F41" s="107" t="s">
        <v>523</v>
      </c>
      <c r="G41" s="107" t="s">
        <v>524</v>
      </c>
      <c r="H41" s="107" t="s">
        <v>525</v>
      </c>
      <c r="I41" s="110"/>
      <c r="J41" s="110"/>
      <c r="K41" s="110"/>
      <c r="L41" s="110"/>
      <c r="M41" s="110"/>
    </row>
    <row r="42" spans="1:13" ht="15">
      <c r="A42" s="107" t="s">
        <v>503</v>
      </c>
      <c r="B42" s="107" t="s">
        <v>511</v>
      </c>
      <c r="C42" s="107" t="s">
        <v>39</v>
      </c>
      <c r="D42" s="115">
        <v>3</v>
      </c>
      <c r="E42" s="107" t="s">
        <v>504</v>
      </c>
      <c r="F42" s="107" t="s">
        <v>493</v>
      </c>
      <c r="G42" s="107" t="s">
        <v>506</v>
      </c>
      <c r="H42" s="107"/>
      <c r="I42" s="107" t="s">
        <v>176</v>
      </c>
      <c r="J42" s="107" t="s">
        <v>526</v>
      </c>
      <c r="K42" s="107" t="s">
        <v>527</v>
      </c>
      <c r="L42" s="107" t="s">
        <v>528</v>
      </c>
      <c r="M42" s="107" t="s">
        <v>437</v>
      </c>
    </row>
    <row r="43" spans="1:13" ht="15.75" thickBot="1">
      <c r="A43" s="118"/>
      <c r="B43" s="118"/>
      <c r="C43" s="118"/>
      <c r="D43" s="119">
        <f>SUM(D36:D42)</f>
        <v>27</v>
      </c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ht="15.75" thickBot="1">
      <c r="A44" s="118"/>
      <c r="B44" s="118"/>
      <c r="C44" s="118"/>
      <c r="D44" s="120">
        <f>SUM(D33+D43)</f>
        <v>111</v>
      </c>
      <c r="E44" s="118"/>
      <c r="F44" s="118"/>
      <c r="G44" s="118"/>
      <c r="H44" s="118"/>
      <c r="I44" s="118"/>
      <c r="J44" s="118"/>
      <c r="K44" s="118"/>
      <c r="L44" s="118"/>
      <c r="M44" s="118"/>
    </row>
    <row r="46" spans="1:8" ht="15">
      <c r="A46" s="9" t="s">
        <v>36</v>
      </c>
      <c r="B46" s="9"/>
      <c r="C46" t="s">
        <v>15</v>
      </c>
      <c r="E46" s="107" t="s">
        <v>529</v>
      </c>
      <c r="F46" s="107"/>
      <c r="G46" s="107" t="s">
        <v>530</v>
      </c>
      <c r="H46" s="107" t="s">
        <v>531</v>
      </c>
    </row>
    <row r="47" spans="1:8" ht="15">
      <c r="A47" s="9"/>
      <c r="B47" s="9"/>
      <c r="C47" t="s">
        <v>24</v>
      </c>
      <c r="E47" s="107" t="s">
        <v>532</v>
      </c>
      <c r="F47" s="107"/>
      <c r="G47" s="107" t="s">
        <v>533</v>
      </c>
      <c r="H47" s="107" t="s">
        <v>534</v>
      </c>
    </row>
    <row r="49" spans="1:6" ht="15">
      <c r="A49" t="s">
        <v>28</v>
      </c>
      <c r="B49" t="s">
        <v>29</v>
      </c>
      <c r="C49" s="202" t="s">
        <v>535</v>
      </c>
      <c r="D49" s="202"/>
      <c r="E49" s="202"/>
      <c r="F49" s="43"/>
    </row>
    <row r="50" spans="2:6" ht="15">
      <c r="B50" t="s">
        <v>30</v>
      </c>
      <c r="C50" s="202" t="s">
        <v>536</v>
      </c>
      <c r="D50" s="202"/>
      <c r="E50" s="202"/>
      <c r="F50" s="43"/>
    </row>
    <row r="51" spans="2:6" ht="15">
      <c r="B51" t="s">
        <v>31</v>
      </c>
      <c r="C51" t="s">
        <v>33</v>
      </c>
      <c r="D51" t="s">
        <v>34</v>
      </c>
      <c r="E51" s="115" t="s">
        <v>537</v>
      </c>
      <c r="F51" s="9"/>
    </row>
    <row r="52" spans="1:7" ht="17.25">
      <c r="A52" t="s">
        <v>32</v>
      </c>
      <c r="B52" s="202" t="s">
        <v>538</v>
      </c>
      <c r="C52" s="202"/>
      <c r="D52" t="s">
        <v>35</v>
      </c>
      <c r="E52" s="202" t="s">
        <v>539</v>
      </c>
      <c r="F52" s="202"/>
      <c r="G52" s="202"/>
    </row>
  </sheetData>
  <sheetProtection/>
  <mergeCells count="4">
    <mergeCell ref="C49:E49"/>
    <mergeCell ref="C50:E50"/>
    <mergeCell ref="B52:C52"/>
    <mergeCell ref="E52:G52"/>
  </mergeCells>
  <hyperlinks>
    <hyperlink ref="E52" r:id="rId1" display="dave.latham@onwight.ne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3">
      <selection activeCell="A23" sqref="A23:O23"/>
    </sheetView>
  </sheetViews>
  <sheetFormatPr defaultColWidth="9.140625" defaultRowHeight="15"/>
  <cols>
    <col min="3" max="3" width="16.57421875" style="0" customWidth="1"/>
    <col min="4" max="4" width="11.421875" style="0" customWidth="1"/>
    <col min="5" max="5" width="25.00390625" style="0" customWidth="1"/>
    <col min="6" max="6" width="7.00390625" style="0" customWidth="1"/>
    <col min="7" max="7" width="23.7109375" style="0" customWidth="1"/>
    <col min="8" max="8" width="23.28125" style="0" customWidth="1"/>
    <col min="9" max="9" width="20.8515625" style="0" customWidth="1"/>
    <col min="10" max="10" width="20.00390625" style="0" customWidth="1"/>
    <col min="11" max="11" width="24.421875" style="0" customWidth="1"/>
    <col min="12" max="12" width="21.8515625" style="0" customWidth="1"/>
    <col min="13" max="13" width="19.421875" style="0" customWidth="1"/>
    <col min="14" max="15" width="10.7109375" style="0" bestFit="1" customWidth="1"/>
  </cols>
  <sheetData>
    <row r="1" ht="15">
      <c r="A1" s="1" t="s">
        <v>41</v>
      </c>
    </row>
    <row r="2" spans="1:13" ht="15">
      <c r="A2" t="s">
        <v>2</v>
      </c>
      <c r="G2" s="30" t="s">
        <v>429</v>
      </c>
      <c r="H2" s="14"/>
      <c r="I2" s="14"/>
      <c r="J2" s="14"/>
      <c r="K2" s="15"/>
      <c r="L2" s="9"/>
      <c r="M2" s="9"/>
    </row>
    <row r="3" spans="1:13" ht="15">
      <c r="A3" s="38" t="s">
        <v>51</v>
      </c>
      <c r="B3" s="38"/>
      <c r="C3" s="38"/>
      <c r="G3" s="31" t="s">
        <v>43</v>
      </c>
      <c r="H3" s="9"/>
      <c r="I3" s="9"/>
      <c r="J3" s="9"/>
      <c r="K3" s="32"/>
      <c r="L3" s="9"/>
      <c r="M3" s="9"/>
    </row>
    <row r="4" spans="7:13" ht="15">
      <c r="G4" s="33" t="s">
        <v>44</v>
      </c>
      <c r="H4" s="34"/>
      <c r="I4" s="34"/>
      <c r="J4" s="34"/>
      <c r="K4" s="35"/>
      <c r="L4" s="9"/>
      <c r="M4" s="9"/>
    </row>
    <row r="5" ht="15.75" thickBot="1">
      <c r="A5" t="s">
        <v>3</v>
      </c>
    </row>
    <row r="6" spans="1:4" ht="15.75" thickBot="1">
      <c r="A6" s="22" t="s">
        <v>638</v>
      </c>
      <c r="B6" s="11"/>
      <c r="C6" s="11"/>
      <c r="D6" s="12"/>
    </row>
    <row r="7" spans="1:8" ht="15.75" thickBot="1">
      <c r="A7" s="10" t="s">
        <v>4</v>
      </c>
      <c r="B7" s="9"/>
      <c r="H7" s="27" t="s">
        <v>12</v>
      </c>
    </row>
    <row r="8" spans="1:6" ht="15.75" thickBot="1">
      <c r="A8" s="22" t="s">
        <v>639</v>
      </c>
      <c r="B8" s="23"/>
      <c r="C8" s="24"/>
      <c r="D8" s="9"/>
      <c r="E8" s="9"/>
      <c r="F8" s="9"/>
    </row>
    <row r="9" spans="9:15" ht="15">
      <c r="I9" s="2" t="s">
        <v>8</v>
      </c>
      <c r="J9" s="3"/>
      <c r="K9" s="3"/>
      <c r="L9" s="3"/>
      <c r="M9" s="4"/>
      <c r="N9" s="45" t="s">
        <v>52</v>
      </c>
      <c r="O9" s="4"/>
    </row>
    <row r="10" spans="1:15" ht="45">
      <c r="A10" s="8" t="s">
        <v>11</v>
      </c>
      <c r="B10" s="8" t="s">
        <v>21</v>
      </c>
      <c r="C10" s="8" t="s">
        <v>14</v>
      </c>
      <c r="D10" s="8" t="s">
        <v>0</v>
      </c>
      <c r="E10" s="5" t="s">
        <v>5</v>
      </c>
      <c r="F10" s="5" t="s">
        <v>50</v>
      </c>
      <c r="G10" s="6" t="s">
        <v>6</v>
      </c>
      <c r="H10" s="5" t="s">
        <v>7</v>
      </c>
      <c r="I10" s="7" t="s">
        <v>45</v>
      </c>
      <c r="J10" s="7">
        <v>2</v>
      </c>
      <c r="K10" s="7">
        <v>3</v>
      </c>
      <c r="L10" s="7" t="s">
        <v>10</v>
      </c>
      <c r="M10" s="7" t="s">
        <v>9</v>
      </c>
      <c r="N10" s="20" t="s">
        <v>37</v>
      </c>
      <c r="O10" s="20" t="s">
        <v>38</v>
      </c>
    </row>
    <row r="11" spans="1:13" ht="15">
      <c r="A11" s="13" t="s">
        <v>26</v>
      </c>
      <c r="B11" s="14"/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5" ht="15">
      <c r="A12" s="16" t="s">
        <v>13</v>
      </c>
      <c r="B12" s="16" t="s">
        <v>19</v>
      </c>
      <c r="C12" s="16" t="s">
        <v>15</v>
      </c>
      <c r="D12" s="16">
        <v>6</v>
      </c>
      <c r="E12" s="28" t="s">
        <v>561</v>
      </c>
      <c r="F12" s="28" t="s">
        <v>12</v>
      </c>
      <c r="G12" s="28" t="s">
        <v>63</v>
      </c>
      <c r="H12" s="28" t="s">
        <v>406</v>
      </c>
      <c r="I12" s="16" t="s">
        <v>640</v>
      </c>
      <c r="J12" s="16" t="s">
        <v>641</v>
      </c>
      <c r="K12" s="16" t="s">
        <v>642</v>
      </c>
      <c r="L12" s="16" t="s">
        <v>643</v>
      </c>
      <c r="M12" s="16" t="s">
        <v>612</v>
      </c>
      <c r="N12" s="29">
        <v>42549</v>
      </c>
      <c r="O12" s="29">
        <v>42552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4</v>
      </c>
      <c r="E13" s="28" t="s">
        <v>644</v>
      </c>
      <c r="F13" s="28" t="s">
        <v>12</v>
      </c>
      <c r="G13" s="21" t="s">
        <v>64</v>
      </c>
      <c r="H13" s="28" t="s">
        <v>63</v>
      </c>
      <c r="I13" s="16" t="s">
        <v>545</v>
      </c>
      <c r="J13" s="16" t="s">
        <v>546</v>
      </c>
      <c r="K13" s="16" t="s">
        <v>547</v>
      </c>
      <c r="L13" s="16" t="s">
        <v>548</v>
      </c>
      <c r="M13" s="16" t="s">
        <v>549</v>
      </c>
      <c r="N13" s="29">
        <v>42552</v>
      </c>
      <c r="O13" s="29">
        <v>42558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9</v>
      </c>
      <c r="E14" s="28" t="s">
        <v>644</v>
      </c>
      <c r="F14" s="28" t="s">
        <v>12</v>
      </c>
      <c r="G14" s="28" t="s">
        <v>563</v>
      </c>
      <c r="H14" s="28" t="s">
        <v>541</v>
      </c>
      <c r="I14" s="16" t="s">
        <v>551</v>
      </c>
      <c r="J14" s="16" t="s">
        <v>636</v>
      </c>
      <c r="K14" s="16" t="s">
        <v>552</v>
      </c>
      <c r="L14" s="16" t="s">
        <v>553</v>
      </c>
      <c r="M14" s="16" t="s">
        <v>321</v>
      </c>
      <c r="N14" s="29">
        <v>42552</v>
      </c>
      <c r="O14" s="29">
        <v>42558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12</v>
      </c>
      <c r="E15" s="28" t="s">
        <v>644</v>
      </c>
      <c r="F15" s="28" t="s">
        <v>12</v>
      </c>
      <c r="G15" s="28" t="s">
        <v>555</v>
      </c>
      <c r="H15" s="28" t="s">
        <v>561</v>
      </c>
      <c r="I15" s="16" t="s">
        <v>645</v>
      </c>
      <c r="J15" s="16" t="s">
        <v>646</v>
      </c>
      <c r="K15" s="16" t="s">
        <v>647</v>
      </c>
      <c r="L15" s="16" t="s">
        <v>648</v>
      </c>
      <c r="M15" s="16" t="s">
        <v>649</v>
      </c>
      <c r="N15" s="29">
        <v>42552</v>
      </c>
      <c r="O15" s="29">
        <v>42558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4</v>
      </c>
      <c r="E16" s="28" t="s">
        <v>561</v>
      </c>
      <c r="F16" s="28" t="s">
        <v>12</v>
      </c>
      <c r="G16" s="21" t="s">
        <v>63</v>
      </c>
      <c r="H16" s="28" t="s">
        <v>587</v>
      </c>
      <c r="I16" s="16" t="s">
        <v>326</v>
      </c>
      <c r="J16" s="16" t="s">
        <v>327</v>
      </c>
      <c r="K16" s="16" t="s">
        <v>328</v>
      </c>
      <c r="L16" s="16" t="s">
        <v>329</v>
      </c>
      <c r="M16" s="16" t="s">
        <v>330</v>
      </c>
      <c r="N16" s="29">
        <v>42549</v>
      </c>
      <c r="O16" s="29">
        <v>42552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10</v>
      </c>
      <c r="E17" s="28" t="s">
        <v>541</v>
      </c>
      <c r="F17" s="28" t="s">
        <v>12</v>
      </c>
      <c r="G17" s="28" t="s">
        <v>650</v>
      </c>
      <c r="H17" s="28" t="s">
        <v>555</v>
      </c>
      <c r="I17" s="16" t="s">
        <v>564</v>
      </c>
      <c r="J17" s="16" t="s">
        <v>565</v>
      </c>
      <c r="K17" s="16" t="s">
        <v>566</v>
      </c>
      <c r="L17" s="16" t="s">
        <v>567</v>
      </c>
      <c r="M17" s="16" t="s">
        <v>560</v>
      </c>
      <c r="N17" s="29">
        <v>42554</v>
      </c>
      <c r="O17" s="29">
        <v>42557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13</v>
      </c>
      <c r="E18" s="16" t="s">
        <v>63</v>
      </c>
      <c r="F18" s="16" t="s">
        <v>12</v>
      </c>
      <c r="G18" s="16" t="s">
        <v>651</v>
      </c>
      <c r="H18" s="16" t="s">
        <v>652</v>
      </c>
      <c r="I18" s="16" t="s">
        <v>653</v>
      </c>
      <c r="J18" s="16" t="s">
        <v>654</v>
      </c>
      <c r="K18" s="16" t="s">
        <v>655</v>
      </c>
      <c r="L18" s="16" t="s">
        <v>656</v>
      </c>
      <c r="M18" s="16" t="s">
        <v>612</v>
      </c>
      <c r="N18" s="29">
        <v>42552</v>
      </c>
      <c r="O18" s="29">
        <v>42558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6</v>
      </c>
      <c r="E19" s="16" t="s">
        <v>561</v>
      </c>
      <c r="F19" s="16"/>
      <c r="G19" s="16" t="s">
        <v>63</v>
      </c>
      <c r="H19" s="16" t="s">
        <v>406</v>
      </c>
      <c r="I19" s="16" t="s">
        <v>573</v>
      </c>
      <c r="J19" s="16" t="s">
        <v>574</v>
      </c>
      <c r="K19" s="16" t="s">
        <v>575</v>
      </c>
      <c r="L19" s="16" t="s">
        <v>576</v>
      </c>
      <c r="M19" s="16" t="s">
        <v>577</v>
      </c>
      <c r="N19" s="29">
        <v>42549</v>
      </c>
      <c r="O19" s="29">
        <v>42552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4</v>
      </c>
      <c r="E20" s="16" t="s">
        <v>541</v>
      </c>
      <c r="F20" s="16" t="s">
        <v>12</v>
      </c>
      <c r="G20" s="16" t="s">
        <v>406</v>
      </c>
      <c r="H20" s="16" t="s">
        <v>63</v>
      </c>
      <c r="I20" s="16" t="s">
        <v>657</v>
      </c>
      <c r="J20" s="16" t="s">
        <v>658</v>
      </c>
      <c r="K20" s="16" t="s">
        <v>659</v>
      </c>
      <c r="L20" s="16" t="s">
        <v>660</v>
      </c>
      <c r="M20" s="16" t="s">
        <v>661</v>
      </c>
      <c r="N20" s="29">
        <v>42554</v>
      </c>
      <c r="O20" s="29">
        <v>42557</v>
      </c>
    </row>
    <row r="21" spans="1:15" ht="15">
      <c r="A21" s="16" t="s">
        <v>23</v>
      </c>
      <c r="B21" s="16" t="s">
        <v>19</v>
      </c>
      <c r="C21" s="16" t="s">
        <v>15</v>
      </c>
      <c r="D21" s="16">
        <v>11</v>
      </c>
      <c r="E21" s="16" t="s">
        <v>662</v>
      </c>
      <c r="F21" s="16" t="s">
        <v>12</v>
      </c>
      <c r="G21" s="16" t="s">
        <v>63</v>
      </c>
      <c r="H21" s="16" t="s">
        <v>587</v>
      </c>
      <c r="I21" s="16" t="s">
        <v>717</v>
      </c>
      <c r="J21" s="19"/>
      <c r="K21" s="19"/>
      <c r="L21" s="16" t="s">
        <v>718</v>
      </c>
      <c r="M21" s="19"/>
      <c r="N21" s="29">
        <v>42549</v>
      </c>
      <c r="O21" s="29">
        <v>42552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9</v>
      </c>
      <c r="E22" s="16" t="s">
        <v>550</v>
      </c>
      <c r="F22" s="16" t="s">
        <v>12</v>
      </c>
      <c r="G22" s="16" t="s">
        <v>541</v>
      </c>
      <c r="H22" s="16" t="s">
        <v>663</v>
      </c>
      <c r="I22" s="16" t="s">
        <v>584</v>
      </c>
      <c r="J22" s="19"/>
      <c r="K22" s="19"/>
      <c r="L22" s="16" t="s">
        <v>585</v>
      </c>
      <c r="M22" s="19"/>
      <c r="N22" s="29">
        <v>42550</v>
      </c>
      <c r="O22" s="29">
        <v>42552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4</v>
      </c>
      <c r="E23" s="16" t="s">
        <v>586</v>
      </c>
      <c r="F23" s="16" t="s">
        <v>12</v>
      </c>
      <c r="G23" s="16" t="s">
        <v>561</v>
      </c>
      <c r="H23" s="28" t="s">
        <v>662</v>
      </c>
      <c r="I23" s="16" t="s">
        <v>327</v>
      </c>
      <c r="J23" s="19"/>
      <c r="K23" s="19"/>
      <c r="L23" s="16" t="s">
        <v>326</v>
      </c>
      <c r="M23" s="19"/>
      <c r="N23" s="29">
        <v>42549</v>
      </c>
      <c r="O23" s="29">
        <v>42552</v>
      </c>
    </row>
    <row r="24" spans="1:15" ht="15">
      <c r="A24" s="16" t="s">
        <v>23</v>
      </c>
      <c r="B24" s="16" t="s">
        <v>20</v>
      </c>
      <c r="C24" s="16" t="s">
        <v>24</v>
      </c>
      <c r="D24" s="44">
        <v>6</v>
      </c>
      <c r="E24" s="16" t="s">
        <v>587</v>
      </c>
      <c r="F24" s="25" t="s">
        <v>12</v>
      </c>
      <c r="G24" s="16" t="s">
        <v>550</v>
      </c>
      <c r="H24" s="28" t="s">
        <v>555</v>
      </c>
      <c r="I24" s="16" t="s">
        <v>664</v>
      </c>
      <c r="J24" s="19"/>
      <c r="K24" s="19"/>
      <c r="L24" s="16" t="s">
        <v>665</v>
      </c>
      <c r="M24" s="19"/>
      <c r="N24" s="29">
        <v>42548</v>
      </c>
      <c r="O24" s="29">
        <v>42552</v>
      </c>
    </row>
    <row r="25" spans="1:15" ht="15">
      <c r="A25" s="39" t="s">
        <v>46</v>
      </c>
      <c r="B25" s="40"/>
      <c r="C25" s="41"/>
      <c r="D25" s="42"/>
      <c r="E25" s="138" t="s">
        <v>47</v>
      </c>
      <c r="F25" s="42" t="s">
        <v>12</v>
      </c>
      <c r="G25" s="138" t="s">
        <v>47</v>
      </c>
      <c r="H25" s="138" t="s">
        <v>47</v>
      </c>
      <c r="I25" s="37"/>
      <c r="J25" s="37"/>
      <c r="K25" s="37"/>
      <c r="L25" s="37"/>
      <c r="M25" s="37"/>
      <c r="N25" s="36"/>
      <c r="O25" s="36"/>
    </row>
    <row r="26" spans="1:15" ht="15">
      <c r="A26" s="16" t="s">
        <v>25</v>
      </c>
      <c r="B26" s="16" t="s">
        <v>19</v>
      </c>
      <c r="C26" s="16" t="s">
        <v>15</v>
      </c>
      <c r="D26" s="16">
        <v>6</v>
      </c>
      <c r="E26" s="16" t="s">
        <v>666</v>
      </c>
      <c r="F26" s="16" t="s">
        <v>12</v>
      </c>
      <c r="G26" s="16" t="s">
        <v>667</v>
      </c>
      <c r="H26" s="16" t="s">
        <v>668</v>
      </c>
      <c r="I26" s="19"/>
      <c r="J26" s="19"/>
      <c r="K26" s="19"/>
      <c r="L26" s="19"/>
      <c r="M26" s="19"/>
      <c r="N26" s="29">
        <v>42548</v>
      </c>
      <c r="O26" s="29">
        <v>42552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6</v>
      </c>
      <c r="E27" s="16" t="s">
        <v>669</v>
      </c>
      <c r="F27" s="16" t="s">
        <v>12</v>
      </c>
      <c r="G27" s="16" t="s">
        <v>670</v>
      </c>
      <c r="H27" s="16" t="s">
        <v>671</v>
      </c>
      <c r="I27" s="19"/>
      <c r="J27" s="19"/>
      <c r="K27" s="19"/>
      <c r="L27" s="19"/>
      <c r="M27" s="19"/>
      <c r="N27" s="29">
        <v>42552</v>
      </c>
      <c r="O27" s="29">
        <v>42558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18</v>
      </c>
      <c r="E28" s="16" t="s">
        <v>672</v>
      </c>
      <c r="F28" s="16"/>
      <c r="G28" s="16" t="s">
        <v>673</v>
      </c>
      <c r="H28" s="16" t="s">
        <v>674</v>
      </c>
      <c r="I28" s="19"/>
      <c r="J28" s="19"/>
      <c r="K28" s="19"/>
      <c r="L28" s="19"/>
      <c r="M28" s="19"/>
      <c r="N28" s="29">
        <v>42549</v>
      </c>
      <c r="O28" s="29">
        <v>42552</v>
      </c>
    </row>
    <row r="29" spans="1:13" ht="15">
      <c r="A29" s="16" t="s">
        <v>25</v>
      </c>
      <c r="B29" s="16" t="s">
        <v>20</v>
      </c>
      <c r="C29" s="16" t="s">
        <v>15</v>
      </c>
      <c r="D29" s="16">
        <v>0</v>
      </c>
      <c r="E29" s="134" t="s">
        <v>299</v>
      </c>
      <c r="F29" s="16"/>
      <c r="G29" s="26"/>
      <c r="H29" s="26"/>
      <c r="I29" s="19"/>
      <c r="J29" s="19"/>
      <c r="K29" s="19"/>
      <c r="L29" s="19"/>
      <c r="M29" s="19"/>
    </row>
    <row r="30" spans="1:15" ht="15">
      <c r="A30" s="16" t="s">
        <v>25</v>
      </c>
      <c r="B30" s="16" t="s">
        <v>20</v>
      </c>
      <c r="C30" s="16" t="s">
        <v>17</v>
      </c>
      <c r="D30" s="16">
        <v>5</v>
      </c>
      <c r="E30" s="16" t="s">
        <v>675</v>
      </c>
      <c r="F30" s="16"/>
      <c r="G30" s="26" t="s">
        <v>676</v>
      </c>
      <c r="H30" s="26" t="s">
        <v>677</v>
      </c>
      <c r="I30" s="19"/>
      <c r="J30" s="19"/>
      <c r="K30" s="19"/>
      <c r="L30" s="19"/>
      <c r="M30" s="19"/>
      <c r="N30" s="29">
        <v>42548</v>
      </c>
      <c r="O30" s="29">
        <v>42558</v>
      </c>
    </row>
    <row r="31" spans="1:15" ht="15">
      <c r="A31" s="16" t="s">
        <v>25</v>
      </c>
      <c r="B31" s="16" t="s">
        <v>20</v>
      </c>
      <c r="C31" s="16" t="s">
        <v>18</v>
      </c>
      <c r="D31" s="16">
        <v>13</v>
      </c>
      <c r="E31" s="16" t="s">
        <v>599</v>
      </c>
      <c r="F31" s="16"/>
      <c r="G31" s="26" t="s">
        <v>678</v>
      </c>
      <c r="H31" s="26" t="s">
        <v>679</v>
      </c>
      <c r="I31" s="19"/>
      <c r="J31" s="19"/>
      <c r="K31" s="19"/>
      <c r="L31" s="19"/>
      <c r="M31" s="19"/>
      <c r="N31" s="29">
        <v>42528</v>
      </c>
      <c r="O31" s="29">
        <v>42552</v>
      </c>
    </row>
    <row r="32" spans="1:13" ht="15">
      <c r="A32" s="16"/>
      <c r="B32" s="16"/>
      <c r="C32" s="16"/>
      <c r="D32" s="16">
        <f>SUM(D12:D31)</f>
        <v>146</v>
      </c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">
      <c r="A34" s="13" t="s">
        <v>1</v>
      </c>
      <c r="B34" s="14"/>
      <c r="C34" s="15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16" t="s">
        <v>13</v>
      </c>
      <c r="B35" s="16" t="s">
        <v>22</v>
      </c>
      <c r="C35" s="16" t="s">
        <v>48</v>
      </c>
      <c r="D35" s="16">
        <v>3</v>
      </c>
      <c r="E35" s="16" t="s">
        <v>680</v>
      </c>
      <c r="F35" s="16"/>
      <c r="G35" s="16" t="s">
        <v>304</v>
      </c>
      <c r="H35" s="16" t="s">
        <v>310</v>
      </c>
      <c r="I35" s="16" t="s">
        <v>681</v>
      </c>
      <c r="J35" s="16" t="s">
        <v>343</v>
      </c>
      <c r="K35" s="16" t="s">
        <v>682</v>
      </c>
      <c r="L35" s="16" t="s">
        <v>683</v>
      </c>
      <c r="M35" s="16" t="s">
        <v>612</v>
      </c>
    </row>
    <row r="36" spans="1:13" ht="15">
      <c r="A36" s="16" t="s">
        <v>684</v>
      </c>
      <c r="B36" s="16" t="s">
        <v>22</v>
      </c>
      <c r="C36" s="16" t="s">
        <v>685</v>
      </c>
      <c r="D36" s="16">
        <v>4</v>
      </c>
      <c r="E36" s="16" t="s">
        <v>317</v>
      </c>
      <c r="F36" s="16"/>
      <c r="G36" s="16" t="s">
        <v>311</v>
      </c>
      <c r="H36" s="16" t="s">
        <v>236</v>
      </c>
      <c r="I36" s="16" t="s">
        <v>686</v>
      </c>
      <c r="J36" s="65" t="s">
        <v>687</v>
      </c>
      <c r="K36" s="65" t="s">
        <v>688</v>
      </c>
      <c r="L36" s="65" t="s">
        <v>689</v>
      </c>
      <c r="M36" s="65" t="s">
        <v>690</v>
      </c>
    </row>
    <row r="37" spans="1:14" ht="15">
      <c r="A37" s="16" t="s">
        <v>13</v>
      </c>
      <c r="B37" s="16" t="s">
        <v>39</v>
      </c>
      <c r="C37" s="16" t="s">
        <v>497</v>
      </c>
      <c r="D37" s="16">
        <v>8</v>
      </c>
      <c r="E37" s="16" t="s">
        <v>541</v>
      </c>
      <c r="F37" s="16"/>
      <c r="G37" s="16" t="s">
        <v>63</v>
      </c>
      <c r="H37" s="16" t="s">
        <v>587</v>
      </c>
      <c r="I37" s="16" t="s">
        <v>614</v>
      </c>
      <c r="J37" s="65" t="s">
        <v>691</v>
      </c>
      <c r="K37" s="65" t="s">
        <v>692</v>
      </c>
      <c r="L37" s="65" t="s">
        <v>615</v>
      </c>
      <c r="M37" s="65"/>
      <c r="N37" s="66"/>
    </row>
    <row r="38" spans="1:14" ht="15">
      <c r="A38" s="16" t="s">
        <v>13</v>
      </c>
      <c r="B38" s="16" t="s">
        <v>39</v>
      </c>
      <c r="C38" s="16" t="s">
        <v>511</v>
      </c>
      <c r="D38" s="16">
        <v>4</v>
      </c>
      <c r="E38" s="16" t="s">
        <v>662</v>
      </c>
      <c r="F38" s="16"/>
      <c r="G38" s="16" t="s">
        <v>63</v>
      </c>
      <c r="H38" s="16" t="s">
        <v>561</v>
      </c>
      <c r="I38" s="16" t="s">
        <v>330</v>
      </c>
      <c r="J38" s="65" t="s">
        <v>693</v>
      </c>
      <c r="K38" s="65" t="s">
        <v>610</v>
      </c>
      <c r="L38" s="65" t="s">
        <v>611</v>
      </c>
      <c r="M38" s="65" t="s">
        <v>612</v>
      </c>
      <c r="N38" s="66"/>
    </row>
    <row r="39" spans="1:13" ht="15">
      <c r="A39" s="16" t="s">
        <v>13</v>
      </c>
      <c r="B39" s="16" t="s">
        <v>22</v>
      </c>
      <c r="C39" s="16"/>
      <c r="D39" s="16">
        <v>6</v>
      </c>
      <c r="E39" s="16" t="s">
        <v>613</v>
      </c>
      <c r="F39" s="16"/>
      <c r="G39" s="16" t="s">
        <v>694</v>
      </c>
      <c r="I39" s="16" t="s">
        <v>695</v>
      </c>
      <c r="J39" s="16" t="s">
        <v>696</v>
      </c>
      <c r="K39" s="16" t="s">
        <v>697</v>
      </c>
      <c r="L39" s="16" t="s">
        <v>698</v>
      </c>
      <c r="M39" s="16" t="s">
        <v>699</v>
      </c>
    </row>
    <row r="40" spans="1:13" ht="15.75" thickBot="1">
      <c r="A40" s="16"/>
      <c r="B40" s="16"/>
      <c r="C40" s="16"/>
      <c r="D40" s="17">
        <f>SUM(D35:D39)</f>
        <v>25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.75" thickBot="1">
      <c r="A41" s="9"/>
      <c r="B41" s="9"/>
      <c r="C41" s="9"/>
      <c r="D41" s="27">
        <f>SUM(D40+D32)</f>
        <v>171</v>
      </c>
      <c r="E41" s="9"/>
      <c r="F41" s="9"/>
      <c r="G41" s="9"/>
      <c r="H41" s="9"/>
      <c r="I41" s="9"/>
      <c r="J41" s="9"/>
      <c r="K41" s="9"/>
      <c r="L41" s="9"/>
      <c r="M41" s="9"/>
    </row>
    <row r="43" spans="1:8" ht="15">
      <c r="A43" s="9" t="s">
        <v>36</v>
      </c>
      <c r="B43" s="9"/>
      <c r="E43" s="16" t="s">
        <v>700</v>
      </c>
      <c r="F43" s="16"/>
      <c r="G43" s="16" t="s">
        <v>701</v>
      </c>
      <c r="H43" s="16" t="s">
        <v>702</v>
      </c>
    </row>
    <row r="44" spans="1:8" ht="15">
      <c r="A44" s="9" t="s">
        <v>703</v>
      </c>
      <c r="B44" s="9"/>
      <c r="E44" s="16" t="s">
        <v>704</v>
      </c>
      <c r="F44" s="16"/>
      <c r="G44" s="16" t="s">
        <v>705</v>
      </c>
      <c r="H44" s="16" t="s">
        <v>706</v>
      </c>
    </row>
    <row r="46" spans="1:6" ht="15">
      <c r="A46" t="s">
        <v>28</v>
      </c>
      <c r="B46" t="s">
        <v>29</v>
      </c>
      <c r="C46" s="187" t="s">
        <v>633</v>
      </c>
      <c r="D46" s="188"/>
      <c r="E46" s="189"/>
      <c r="F46" s="43"/>
    </row>
    <row r="47" spans="2:6" ht="15">
      <c r="B47" t="s">
        <v>30</v>
      </c>
      <c r="C47" s="187" t="s">
        <v>707</v>
      </c>
      <c r="D47" s="188"/>
      <c r="E47" s="189"/>
      <c r="F47" s="43"/>
    </row>
    <row r="48" spans="2:6" ht="15">
      <c r="B48" t="s">
        <v>31</v>
      </c>
      <c r="C48" t="s">
        <v>33</v>
      </c>
      <c r="D48" t="s">
        <v>34</v>
      </c>
      <c r="E48" s="17" t="s">
        <v>708</v>
      </c>
      <c r="F48" s="9"/>
    </row>
    <row r="49" spans="1:7" ht="15">
      <c r="A49" t="s">
        <v>32</v>
      </c>
      <c r="B49" s="197">
        <v>42548</v>
      </c>
      <c r="C49" s="189"/>
      <c r="D49" t="s">
        <v>35</v>
      </c>
      <c r="E49" s="190" t="s">
        <v>635</v>
      </c>
      <c r="F49" s="188"/>
      <c r="G49" s="189"/>
    </row>
  </sheetData>
  <sheetProtection/>
  <mergeCells count="4">
    <mergeCell ref="C46:E46"/>
    <mergeCell ref="C47:E47"/>
    <mergeCell ref="B49:C49"/>
    <mergeCell ref="E49:G49"/>
  </mergeCells>
  <hyperlinks>
    <hyperlink ref="E49" r:id="rId1" display="sue.sothcott@honeywel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H44" sqref="H44"/>
    </sheetView>
  </sheetViews>
  <sheetFormatPr defaultColWidth="9.140625" defaultRowHeight="15"/>
  <cols>
    <col min="1" max="1" width="10.421875" style="0" customWidth="1"/>
    <col min="3" max="3" width="15.421875" style="0" customWidth="1"/>
    <col min="5" max="5" width="13.8515625" style="0" customWidth="1"/>
    <col min="7" max="7" width="12.8515625" style="0" customWidth="1"/>
    <col min="8" max="8" width="14.140625" style="0" customWidth="1"/>
    <col min="9" max="9" width="11.421875" style="0" customWidth="1"/>
  </cols>
  <sheetData>
    <row r="1" ht="15">
      <c r="A1" t="s">
        <v>41</v>
      </c>
    </row>
    <row r="2" spans="1:7" ht="15">
      <c r="A2" t="s">
        <v>2</v>
      </c>
      <c r="G2" t="s">
        <v>42</v>
      </c>
    </row>
    <row r="3" spans="1:7" ht="15">
      <c r="A3" t="s">
        <v>51</v>
      </c>
      <c r="G3" t="s">
        <v>43</v>
      </c>
    </row>
    <row r="4" ht="15">
      <c r="G4" t="s">
        <v>44</v>
      </c>
    </row>
    <row r="5" ht="15.75" thickBot="1">
      <c r="A5" t="s">
        <v>3</v>
      </c>
    </row>
    <row r="6" spans="1:4" ht="15.75" thickBot="1">
      <c r="A6" s="22" t="s">
        <v>723</v>
      </c>
      <c r="B6" s="11"/>
      <c r="C6" s="11"/>
      <c r="D6" s="12"/>
    </row>
    <row r="7" spans="1:8" ht="15.75" thickBot="1">
      <c r="A7" s="10" t="s">
        <v>4</v>
      </c>
      <c r="B7" s="9"/>
      <c r="H7" t="s">
        <v>12</v>
      </c>
    </row>
    <row r="8" spans="1:15" ht="15.75" thickBot="1">
      <c r="A8" s="161">
        <v>42560</v>
      </c>
      <c r="B8" s="23"/>
      <c r="C8" s="24"/>
      <c r="D8" s="9"/>
      <c r="E8" s="22" t="s">
        <v>878</v>
      </c>
      <c r="F8" s="23"/>
      <c r="G8" s="23"/>
      <c r="H8" s="24"/>
      <c r="J8" s="22" t="s">
        <v>879</v>
      </c>
      <c r="K8" s="23"/>
      <c r="L8" s="23"/>
      <c r="M8" s="24"/>
      <c r="N8" s="22" t="s">
        <v>880</v>
      </c>
      <c r="O8" s="12"/>
    </row>
    <row r="9" spans="9:14" ht="15">
      <c r="I9" t="s">
        <v>8</v>
      </c>
      <c r="N9" t="s">
        <v>52</v>
      </c>
    </row>
    <row r="10" spans="1:15" s="46" customFormat="1" ht="45.75" thickBot="1">
      <c r="A10" s="165" t="s">
        <v>11</v>
      </c>
      <c r="B10" s="165" t="s">
        <v>21</v>
      </c>
      <c r="C10" s="165" t="s">
        <v>14</v>
      </c>
      <c r="D10" s="8" t="s">
        <v>0</v>
      </c>
      <c r="E10" s="8" t="s">
        <v>5</v>
      </c>
      <c r="F10" s="8" t="s">
        <v>50</v>
      </c>
      <c r="G10" s="8" t="s">
        <v>6</v>
      </c>
      <c r="H10" s="8" t="s">
        <v>7</v>
      </c>
      <c r="I10" s="8" t="s">
        <v>45</v>
      </c>
      <c r="J10" s="8">
        <v>2</v>
      </c>
      <c r="K10" s="8">
        <v>3</v>
      </c>
      <c r="L10" s="8" t="s">
        <v>10</v>
      </c>
      <c r="M10" s="8" t="s">
        <v>9</v>
      </c>
      <c r="N10" s="164" t="s">
        <v>37</v>
      </c>
      <c r="O10" s="164" t="s">
        <v>38</v>
      </c>
    </row>
    <row r="11" spans="1:15" ht="15.75" thickBot="1">
      <c r="A11" s="58" t="s">
        <v>26</v>
      </c>
      <c r="B11" s="11"/>
      <c r="C11" s="1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9"/>
      <c r="O11" s="9"/>
    </row>
    <row r="12" spans="1:15" ht="15">
      <c r="A12" s="139" t="s">
        <v>13</v>
      </c>
      <c r="B12" s="139" t="s">
        <v>19</v>
      </c>
      <c r="C12" s="139" t="s">
        <v>15</v>
      </c>
      <c r="D12" s="16">
        <v>3</v>
      </c>
      <c r="E12" s="138" t="s">
        <v>12</v>
      </c>
      <c r="F12" s="138" t="s">
        <v>12</v>
      </c>
      <c r="G12" s="138" t="s">
        <v>12</v>
      </c>
      <c r="H12" s="138" t="s">
        <v>12</v>
      </c>
      <c r="I12" s="138" t="s">
        <v>12</v>
      </c>
      <c r="J12" s="138" t="s">
        <v>12</v>
      </c>
      <c r="K12" s="138" t="s">
        <v>12</v>
      </c>
      <c r="L12" s="138" t="s">
        <v>12</v>
      </c>
      <c r="M12" s="138" t="s">
        <v>12</v>
      </c>
      <c r="N12" s="9" t="s">
        <v>12</v>
      </c>
      <c r="O12" s="9" t="s">
        <v>12</v>
      </c>
    </row>
    <row r="13" spans="1:15" ht="15">
      <c r="A13" s="16" t="s">
        <v>13</v>
      </c>
      <c r="B13" s="16" t="s">
        <v>19</v>
      </c>
      <c r="C13" s="16" t="s">
        <v>16</v>
      </c>
      <c r="D13" s="16">
        <v>5</v>
      </c>
      <c r="E13" s="138" t="s">
        <v>12</v>
      </c>
      <c r="F13" s="138" t="s">
        <v>12</v>
      </c>
      <c r="G13" s="138" t="s">
        <v>12</v>
      </c>
      <c r="H13" s="138" t="s">
        <v>12</v>
      </c>
      <c r="I13" s="138" t="s">
        <v>12</v>
      </c>
      <c r="J13" s="138" t="s">
        <v>12</v>
      </c>
      <c r="K13" s="138" t="s">
        <v>12</v>
      </c>
      <c r="L13" s="138" t="s">
        <v>12</v>
      </c>
      <c r="M13" s="138" t="s">
        <v>12</v>
      </c>
      <c r="N13" s="9" t="s">
        <v>12</v>
      </c>
      <c r="O13" s="9" t="s">
        <v>12</v>
      </c>
    </row>
    <row r="14" spans="1:15" ht="15">
      <c r="A14" s="16" t="s">
        <v>13</v>
      </c>
      <c r="B14" s="16" t="s">
        <v>19</v>
      </c>
      <c r="C14" s="16" t="s">
        <v>17</v>
      </c>
      <c r="D14" s="16">
        <v>6</v>
      </c>
      <c r="E14" s="138" t="s">
        <v>12</v>
      </c>
      <c r="F14" s="138" t="s">
        <v>12</v>
      </c>
      <c r="G14" s="138" t="s">
        <v>12</v>
      </c>
      <c r="H14" s="138" t="s">
        <v>12</v>
      </c>
      <c r="I14" s="138" t="s">
        <v>12</v>
      </c>
      <c r="J14" s="138" t="s">
        <v>12</v>
      </c>
      <c r="K14" s="138" t="s">
        <v>12</v>
      </c>
      <c r="L14" s="138" t="s">
        <v>12</v>
      </c>
      <c r="M14" s="138" t="s">
        <v>12</v>
      </c>
      <c r="N14" s="9" t="s">
        <v>12</v>
      </c>
      <c r="O14" s="9" t="s">
        <v>12</v>
      </c>
    </row>
    <row r="15" spans="1:15" ht="15">
      <c r="A15" s="16" t="s">
        <v>13</v>
      </c>
      <c r="B15" s="16" t="s">
        <v>19</v>
      </c>
      <c r="C15" s="16" t="s">
        <v>18</v>
      </c>
      <c r="D15" s="16">
        <v>8</v>
      </c>
      <c r="E15" s="138" t="s">
        <v>12</v>
      </c>
      <c r="F15" s="138" t="s">
        <v>12</v>
      </c>
      <c r="G15" s="138" t="s">
        <v>12</v>
      </c>
      <c r="H15" s="138" t="s">
        <v>12</v>
      </c>
      <c r="I15" s="138" t="s">
        <v>12</v>
      </c>
      <c r="J15" s="138" t="s">
        <v>12</v>
      </c>
      <c r="K15" s="138" t="s">
        <v>12</v>
      </c>
      <c r="L15" s="138" t="s">
        <v>12</v>
      </c>
      <c r="M15" s="138" t="s">
        <v>12</v>
      </c>
      <c r="N15" s="9" t="s">
        <v>12</v>
      </c>
      <c r="O15" s="9" t="s">
        <v>12</v>
      </c>
    </row>
    <row r="16" spans="1:15" ht="15">
      <c r="A16" s="16" t="s">
        <v>13</v>
      </c>
      <c r="B16" s="16" t="s">
        <v>20</v>
      </c>
      <c r="C16" s="16" t="s">
        <v>15</v>
      </c>
      <c r="D16" s="16">
        <v>2</v>
      </c>
      <c r="E16" s="138" t="s">
        <v>722</v>
      </c>
      <c r="F16" s="138" t="s">
        <v>12</v>
      </c>
      <c r="G16" s="138" t="s">
        <v>12</v>
      </c>
      <c r="H16" s="138" t="s">
        <v>12</v>
      </c>
      <c r="I16" s="138" t="s">
        <v>12</v>
      </c>
      <c r="J16" s="138" t="s">
        <v>12</v>
      </c>
      <c r="K16" s="138" t="s">
        <v>12</v>
      </c>
      <c r="L16" s="138" t="s">
        <v>12</v>
      </c>
      <c r="M16" s="138" t="s">
        <v>12</v>
      </c>
      <c r="N16" s="9" t="s">
        <v>12</v>
      </c>
      <c r="O16" s="9" t="s">
        <v>12</v>
      </c>
    </row>
    <row r="17" spans="1:15" ht="15">
      <c r="A17" s="16" t="s">
        <v>13</v>
      </c>
      <c r="B17" s="16" t="s">
        <v>20</v>
      </c>
      <c r="C17" s="16" t="s">
        <v>17</v>
      </c>
      <c r="D17" s="16">
        <v>12</v>
      </c>
      <c r="E17" s="138" t="s">
        <v>12</v>
      </c>
      <c r="F17" s="138" t="s">
        <v>12</v>
      </c>
      <c r="G17" s="138" t="s">
        <v>12</v>
      </c>
      <c r="H17" s="138" t="s">
        <v>12</v>
      </c>
      <c r="I17" s="138" t="s">
        <v>12</v>
      </c>
      <c r="J17" s="138" t="s">
        <v>12</v>
      </c>
      <c r="K17" s="138" t="s">
        <v>12</v>
      </c>
      <c r="L17" s="138" t="s">
        <v>12</v>
      </c>
      <c r="M17" s="138" t="s">
        <v>12</v>
      </c>
      <c r="N17" s="9" t="s">
        <v>12</v>
      </c>
      <c r="O17" s="9" t="s">
        <v>12</v>
      </c>
    </row>
    <row r="18" spans="1:15" ht="15">
      <c r="A18" s="16" t="s">
        <v>13</v>
      </c>
      <c r="B18" s="16" t="s">
        <v>20</v>
      </c>
      <c r="C18" s="16" t="s">
        <v>18</v>
      </c>
      <c r="D18" s="16">
        <v>8</v>
      </c>
      <c r="E18" s="138" t="s">
        <v>12</v>
      </c>
      <c r="F18" s="138" t="s">
        <v>12</v>
      </c>
      <c r="G18" s="138" t="s">
        <v>12</v>
      </c>
      <c r="H18" s="138" t="s">
        <v>12</v>
      </c>
      <c r="I18" s="138" t="s">
        <v>12</v>
      </c>
      <c r="J18" s="138" t="s">
        <v>12</v>
      </c>
      <c r="K18" s="138" t="s">
        <v>12</v>
      </c>
      <c r="L18" s="138" t="s">
        <v>12</v>
      </c>
      <c r="M18" s="138" t="s">
        <v>12</v>
      </c>
      <c r="N18" s="9" t="s">
        <v>12</v>
      </c>
      <c r="O18" s="9" t="s">
        <v>12</v>
      </c>
    </row>
    <row r="19" spans="1:15" ht="15">
      <c r="A19" s="16" t="s">
        <v>13</v>
      </c>
      <c r="B19" s="16" t="s">
        <v>22</v>
      </c>
      <c r="C19" s="16" t="s">
        <v>49</v>
      </c>
      <c r="D19" s="16">
        <v>6</v>
      </c>
      <c r="E19" s="138" t="s">
        <v>12</v>
      </c>
      <c r="F19" s="138" t="s">
        <v>12</v>
      </c>
      <c r="G19" s="138" t="s">
        <v>12</v>
      </c>
      <c r="H19" s="138" t="s">
        <v>12</v>
      </c>
      <c r="I19" s="138" t="s">
        <v>12</v>
      </c>
      <c r="J19" s="138" t="s">
        <v>12</v>
      </c>
      <c r="K19" s="138" t="s">
        <v>12</v>
      </c>
      <c r="L19" s="138" t="s">
        <v>12</v>
      </c>
      <c r="M19" s="138" t="s">
        <v>12</v>
      </c>
      <c r="N19" s="9" t="s">
        <v>12</v>
      </c>
      <c r="O19" s="9" t="s">
        <v>12</v>
      </c>
    </row>
    <row r="20" spans="1:15" ht="15">
      <c r="A20" s="16" t="s">
        <v>13</v>
      </c>
      <c r="B20" s="16" t="s">
        <v>20</v>
      </c>
      <c r="C20" s="16" t="s">
        <v>49</v>
      </c>
      <c r="D20" s="16">
        <v>4</v>
      </c>
      <c r="E20" s="138" t="s">
        <v>12</v>
      </c>
      <c r="F20" s="138" t="s">
        <v>12</v>
      </c>
      <c r="G20" s="138" t="s">
        <v>12</v>
      </c>
      <c r="H20" s="138" t="s">
        <v>12</v>
      </c>
      <c r="I20" s="138"/>
      <c r="J20" s="138"/>
      <c r="K20" s="138"/>
      <c r="L20" s="138"/>
      <c r="M20" s="138"/>
      <c r="N20" s="9"/>
      <c r="O20" s="9"/>
    </row>
    <row r="21" spans="1:15" ht="15">
      <c r="A21" s="16" t="s">
        <v>23</v>
      </c>
      <c r="B21" s="16" t="s">
        <v>19</v>
      </c>
      <c r="C21" s="16" t="s">
        <v>15</v>
      </c>
      <c r="D21" s="16">
        <v>6</v>
      </c>
      <c r="E21" s="138" t="s">
        <v>12</v>
      </c>
      <c r="F21" s="138" t="s">
        <v>12</v>
      </c>
      <c r="G21" s="138" t="s">
        <v>12</v>
      </c>
      <c r="H21" s="138" t="s">
        <v>12</v>
      </c>
      <c r="I21" s="138" t="s">
        <v>12</v>
      </c>
      <c r="J21" s="19"/>
      <c r="K21" s="19"/>
      <c r="L21" s="138" t="s">
        <v>12</v>
      </c>
      <c r="M21" s="19"/>
      <c r="N21" s="9" t="s">
        <v>12</v>
      </c>
      <c r="O21" s="9" t="s">
        <v>12</v>
      </c>
    </row>
    <row r="22" spans="1:15" ht="15">
      <c r="A22" s="16" t="s">
        <v>23</v>
      </c>
      <c r="B22" s="16" t="s">
        <v>19</v>
      </c>
      <c r="C22" s="16" t="s">
        <v>24</v>
      </c>
      <c r="D22" s="16">
        <v>3</v>
      </c>
      <c r="E22" s="138" t="s">
        <v>12</v>
      </c>
      <c r="F22" s="138" t="s">
        <v>12</v>
      </c>
      <c r="G22" s="138" t="s">
        <v>12</v>
      </c>
      <c r="H22" s="138" t="s">
        <v>12</v>
      </c>
      <c r="I22" s="138" t="s">
        <v>12</v>
      </c>
      <c r="J22" s="19"/>
      <c r="K22" s="19"/>
      <c r="L22" s="138" t="s">
        <v>12</v>
      </c>
      <c r="M22" s="19"/>
      <c r="N22" s="9" t="s">
        <v>12</v>
      </c>
      <c r="O22" s="9" t="s">
        <v>12</v>
      </c>
    </row>
    <row r="23" spans="1:15" ht="15">
      <c r="A23" s="16" t="s">
        <v>23</v>
      </c>
      <c r="B23" s="16" t="s">
        <v>20</v>
      </c>
      <c r="C23" s="16" t="s">
        <v>15</v>
      </c>
      <c r="D23" s="16">
        <v>3</v>
      </c>
      <c r="E23" s="138" t="s">
        <v>12</v>
      </c>
      <c r="F23" s="138" t="s">
        <v>12</v>
      </c>
      <c r="G23" s="138" t="s">
        <v>12</v>
      </c>
      <c r="H23" s="138" t="s">
        <v>12</v>
      </c>
      <c r="I23" s="138" t="s">
        <v>12</v>
      </c>
      <c r="J23" s="19"/>
      <c r="K23" s="19"/>
      <c r="L23" s="138" t="s">
        <v>12</v>
      </c>
      <c r="M23" s="19"/>
      <c r="N23" s="9" t="s">
        <v>12</v>
      </c>
      <c r="O23" s="9" t="s">
        <v>12</v>
      </c>
    </row>
    <row r="24" spans="1:15" ht="15">
      <c r="A24" s="16" t="s">
        <v>23</v>
      </c>
      <c r="B24" s="16" t="s">
        <v>20</v>
      </c>
      <c r="C24" s="16" t="s">
        <v>24</v>
      </c>
      <c r="D24" s="16">
        <v>4</v>
      </c>
      <c r="E24" s="138" t="s">
        <v>12</v>
      </c>
      <c r="F24" s="138" t="s">
        <v>12</v>
      </c>
      <c r="G24" s="138" t="s">
        <v>12</v>
      </c>
      <c r="H24" s="138" t="s">
        <v>12</v>
      </c>
      <c r="I24" s="138"/>
      <c r="J24" s="19"/>
      <c r="K24" s="19"/>
      <c r="L24" s="138"/>
      <c r="M24" s="19"/>
      <c r="N24" s="9"/>
      <c r="O24" s="9"/>
    </row>
    <row r="25" spans="1:15" ht="15">
      <c r="A25" s="39" t="s">
        <v>46</v>
      </c>
      <c r="B25" s="40"/>
      <c r="C25" s="41"/>
      <c r="D25" s="42"/>
      <c r="E25" s="138" t="s">
        <v>47</v>
      </c>
      <c r="F25" s="42" t="s">
        <v>12</v>
      </c>
      <c r="G25" s="138" t="s">
        <v>47</v>
      </c>
      <c r="H25" s="138" t="s">
        <v>47</v>
      </c>
      <c r="I25" s="37"/>
      <c r="J25" s="37"/>
      <c r="K25" s="37"/>
      <c r="L25" s="37"/>
      <c r="M25" s="37"/>
      <c r="N25" s="9"/>
      <c r="O25" s="9"/>
    </row>
    <row r="26" spans="1:15" ht="15">
      <c r="A26" s="16" t="s">
        <v>25</v>
      </c>
      <c r="B26" s="16" t="s">
        <v>19</v>
      </c>
      <c r="C26" s="16" t="s">
        <v>15</v>
      </c>
      <c r="D26" s="16">
        <v>4</v>
      </c>
      <c r="E26" s="138" t="s">
        <v>12</v>
      </c>
      <c r="F26" s="138" t="s">
        <v>12</v>
      </c>
      <c r="G26" s="138" t="s">
        <v>12</v>
      </c>
      <c r="H26" s="138" t="s">
        <v>12</v>
      </c>
      <c r="I26" s="19"/>
      <c r="J26" s="19"/>
      <c r="K26" s="19"/>
      <c r="L26" s="19"/>
      <c r="M26" s="19"/>
      <c r="N26" s="9" t="s">
        <v>12</v>
      </c>
      <c r="O26" s="9" t="s">
        <v>12</v>
      </c>
    </row>
    <row r="27" spans="1:15" ht="15">
      <c r="A27" s="16" t="s">
        <v>25</v>
      </c>
      <c r="B27" s="16" t="s">
        <v>19</v>
      </c>
      <c r="C27" s="16" t="s">
        <v>17</v>
      </c>
      <c r="D27" s="16">
        <v>4</v>
      </c>
      <c r="E27" s="138" t="s">
        <v>12</v>
      </c>
      <c r="F27" s="138" t="s">
        <v>12</v>
      </c>
      <c r="G27" s="138" t="s">
        <v>12</v>
      </c>
      <c r="H27" s="138" t="s">
        <v>12</v>
      </c>
      <c r="I27" s="19"/>
      <c r="J27" s="19"/>
      <c r="K27" s="19"/>
      <c r="L27" s="19"/>
      <c r="M27" s="19"/>
      <c r="N27" s="9" t="s">
        <v>12</v>
      </c>
      <c r="O27" s="9" t="s">
        <v>12</v>
      </c>
    </row>
    <row r="28" spans="1:15" ht="15">
      <c r="A28" s="16" t="s">
        <v>25</v>
      </c>
      <c r="B28" s="16" t="s">
        <v>19</v>
      </c>
      <c r="C28" s="16" t="s">
        <v>18</v>
      </c>
      <c r="D28" s="16">
        <v>12</v>
      </c>
      <c r="E28" s="138" t="s">
        <v>12</v>
      </c>
      <c r="F28" s="138" t="s">
        <v>12</v>
      </c>
      <c r="G28" s="138" t="s">
        <v>12</v>
      </c>
      <c r="H28" s="138" t="s">
        <v>12</v>
      </c>
      <c r="I28" s="19"/>
      <c r="J28" s="19"/>
      <c r="K28" s="19"/>
      <c r="L28" s="19"/>
      <c r="M28" s="19"/>
      <c r="N28" s="9" t="s">
        <v>12</v>
      </c>
      <c r="O28" s="9" t="s">
        <v>12</v>
      </c>
    </row>
    <row r="29" spans="1:15" ht="15">
      <c r="A29" s="16" t="s">
        <v>25</v>
      </c>
      <c r="B29" s="16" t="s">
        <v>20</v>
      </c>
      <c r="C29" s="16" t="s">
        <v>15</v>
      </c>
      <c r="D29" s="16">
        <v>1</v>
      </c>
      <c r="E29" s="138" t="s">
        <v>12</v>
      </c>
      <c r="F29" s="138"/>
      <c r="G29" s="138"/>
      <c r="H29" s="138"/>
      <c r="I29" s="19"/>
      <c r="J29" s="19"/>
      <c r="K29" s="19"/>
      <c r="L29" s="19"/>
      <c r="M29" s="19"/>
      <c r="N29" s="9"/>
      <c r="O29" s="9"/>
    </row>
    <row r="30" spans="1:15" ht="15">
      <c r="A30" s="16" t="s">
        <v>25</v>
      </c>
      <c r="B30" s="16" t="s">
        <v>20</v>
      </c>
      <c r="C30" s="16" t="s">
        <v>17</v>
      </c>
      <c r="D30" s="16">
        <v>5</v>
      </c>
      <c r="E30" s="138" t="s">
        <v>12</v>
      </c>
      <c r="F30" s="138"/>
      <c r="G30" s="138"/>
      <c r="H30" s="138"/>
      <c r="I30" s="19"/>
      <c r="J30" s="19"/>
      <c r="K30" s="19"/>
      <c r="L30" s="19"/>
      <c r="M30" s="19"/>
      <c r="N30" s="9"/>
      <c r="O30" s="9"/>
    </row>
    <row r="31" spans="1:15" ht="15">
      <c r="A31" s="16" t="s">
        <v>25</v>
      </c>
      <c r="B31" s="16" t="s">
        <v>20</v>
      </c>
      <c r="C31" s="16" t="s">
        <v>18</v>
      </c>
      <c r="D31" s="16">
        <v>5</v>
      </c>
      <c r="E31" s="138" t="s">
        <v>12</v>
      </c>
      <c r="F31" s="138"/>
      <c r="G31" s="138"/>
      <c r="H31" s="138"/>
      <c r="I31" s="19"/>
      <c r="J31" s="19"/>
      <c r="K31" s="19"/>
      <c r="L31" s="19"/>
      <c r="M31" s="19"/>
      <c r="N31" s="9"/>
      <c r="O31" s="9"/>
    </row>
    <row r="32" ht="15">
      <c r="D32" s="16">
        <f>SUM(D12:D31)</f>
        <v>101</v>
      </c>
    </row>
    <row r="34" spans="1:13" ht="15">
      <c r="A34" t="s">
        <v>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16" t="s">
        <v>13</v>
      </c>
      <c r="B35" s="16" t="s">
        <v>22</v>
      </c>
      <c r="C35" s="16" t="s">
        <v>48</v>
      </c>
      <c r="D35" s="16">
        <v>1</v>
      </c>
      <c r="E35" s="16" t="s">
        <v>12</v>
      </c>
      <c r="F35" s="16"/>
      <c r="G35" s="16"/>
      <c r="H35" s="16"/>
      <c r="I35" s="16"/>
      <c r="J35" s="16"/>
      <c r="K35" s="16"/>
      <c r="L35" s="16"/>
      <c r="M35" s="16"/>
    </row>
    <row r="36" ht="15.75" thickBot="1">
      <c r="D36" s="17">
        <f>SUM(D35)</f>
        <v>1</v>
      </c>
    </row>
    <row r="37" ht="15.75" thickBot="1">
      <c r="D37" s="57">
        <f>SUM(D32+D36)</f>
        <v>102</v>
      </c>
    </row>
    <row r="39" spans="1:6" ht="15">
      <c r="A39" t="s">
        <v>36</v>
      </c>
      <c r="C39" s="16" t="s">
        <v>881</v>
      </c>
      <c r="E39" s="2" t="s">
        <v>882</v>
      </c>
      <c r="F39" s="4"/>
    </row>
    <row r="41" spans="1:2" ht="15">
      <c r="A41" t="s">
        <v>28</v>
      </c>
      <c r="B41" t="s">
        <v>29</v>
      </c>
    </row>
    <row r="42" ht="15">
      <c r="B42" t="s">
        <v>30</v>
      </c>
    </row>
    <row r="43" spans="2:4" ht="15">
      <c r="B43" t="s">
        <v>31</v>
      </c>
      <c r="C43" t="s">
        <v>33</v>
      </c>
      <c r="D43" t="s">
        <v>34</v>
      </c>
    </row>
    <row r="44" spans="1:4" ht="15">
      <c r="A44" t="s">
        <v>32</v>
      </c>
      <c r="D44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mphillips</dc:creator>
  <cp:keywords/>
  <dc:description/>
  <cp:lastModifiedBy>Steve</cp:lastModifiedBy>
  <cp:lastPrinted>2016-08-26T12:21:21Z</cp:lastPrinted>
  <dcterms:created xsi:type="dcterms:W3CDTF">2011-11-02T16:18:41Z</dcterms:created>
  <dcterms:modified xsi:type="dcterms:W3CDTF">2016-08-29T17:18:03Z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